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25"/>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Mixing Power Requirement Calculation</t>
        </is>
      </c>
    </row>
    <row r="4">
      <c r="A4" s="3" t="inlineStr">
        <is>
          <t>1. INPUT PARAMETERS</t>
        </is>
      </c>
    </row>
    <row r="5">
      <c r="A5" t="inlineStr">
        <is>
          <t>Liquid Volume (V)</t>
        </is>
      </c>
      <c r="B5" s="4" t="n">
        <v>1</v>
      </c>
      <c r="C5" t="inlineStr">
        <is>
          <t>m^3</t>
        </is>
      </c>
    </row>
    <row r="6">
      <c r="A6" t="inlineStr">
        <is>
          <t>Fluid Density (rho)</t>
        </is>
      </c>
      <c r="B6" s="4" t="n">
        <v>1050</v>
      </c>
      <c r="C6" t="inlineStr">
        <is>
          <t>kg/m^3</t>
        </is>
      </c>
    </row>
    <row r="7">
      <c r="A7" t="inlineStr">
        <is>
          <t>Fluid Viscosity (mu)</t>
        </is>
      </c>
      <c r="B7" s="4" t="n">
        <v>0.05</v>
      </c>
      <c r="C7" t="inlineStr">
        <is>
          <t>Pa*s</t>
        </is>
      </c>
    </row>
    <row r="8">
      <c r="A8" t="inlineStr">
        <is>
          <t>Impeller Diameter (D)</t>
        </is>
      </c>
      <c r="B8" s="4" t="n">
        <v>0.4</v>
      </c>
      <c r="C8" t="inlineStr">
        <is>
          <t>m</t>
        </is>
      </c>
    </row>
    <row r="9">
      <c r="A9" t="inlineStr">
        <is>
          <t>Power Number (Po)</t>
        </is>
      </c>
      <c r="B9" s="4" t="n">
        <v>5.5</v>
      </c>
      <c r="C9" t="inlineStr"/>
    </row>
    <row r="10">
      <c r="A10" t="inlineStr">
        <is>
          <t>Specific Power (epsilon)</t>
        </is>
      </c>
      <c r="B10" s="4" t="n">
        <v>1000</v>
      </c>
      <c r="C10" t="inlineStr">
        <is>
          <t>W/m^3</t>
        </is>
      </c>
    </row>
    <row r="11">
      <c r="A11" t="inlineStr">
        <is>
          <t>Gear Efficiency (eta)</t>
        </is>
      </c>
      <c r="B11" s="4" t="n">
        <v>0.93</v>
      </c>
      <c r="C11" t="inlineStr"/>
    </row>
    <row r="12">
      <c r="A12" t="inlineStr">
        <is>
          <t>Motor Margin Factor (f)</t>
        </is>
      </c>
      <c r="B12" s="4" t="n">
        <v>1.15</v>
      </c>
      <c r="C12" t="inlineStr"/>
    </row>
    <row r="14">
      <c r="A14" s="3" t="inlineStr">
        <is>
          <t>2. ENGINEERING OUTPUT</t>
        </is>
      </c>
    </row>
    <row r="15">
      <c r="A15" t="inlineStr">
        <is>
          <t>Total Power (P)</t>
        </is>
      </c>
      <c r="B15" s="5">
        <f>B10 * B5</f>
        <v/>
      </c>
      <c r="C15" t="inlineStr">
        <is>
          <t>W</t>
        </is>
      </c>
    </row>
    <row r="16">
      <c r="A16" t="inlineStr">
        <is>
          <t>Impeller Speed (N)</t>
        </is>
      </c>
      <c r="B16" s="5">
        <f>( B15 / ( B9 * B6 * (B8^5) ) )^(1/3) * 1.2038</f>
        <v/>
      </c>
      <c r="C16" t="inlineStr">
        <is>
          <t>rps</t>
        </is>
      </c>
    </row>
    <row r="17">
      <c r="A17" t="inlineStr">
        <is>
          <t>Reynolds Number (Re)</t>
        </is>
      </c>
      <c r="B17" s="5">
        <f>( B6 * B16 * (B8^2) ) / B7</f>
        <v/>
      </c>
      <c r="C17" t="inlineStr"/>
    </row>
    <row r="18">
      <c r="A18" t="inlineStr">
        <is>
          <t>Motor Power (P_motor)</t>
        </is>
      </c>
      <c r="B18" s="5">
        <f>( B15 / B11 ) * B12</f>
        <v/>
      </c>
      <c r="C18" t="inlineStr">
        <is>
          <t>W</t>
        </is>
      </c>
    </row>
    <row r="21">
      <c r="A21"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22"/>
    <row r="23"/>
    <row r="24"/>
    <row r="25"/>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21:C25"/>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2026-03-25T09:37:09Z</dcterms:created>
  <dcterms:modified xmlns:dcterms="http://purl.org/dc/terms/" xmlns:xsi="http://www.w3.org/2001/XMLSchema-instance" xsi:type="dcterms:W3CDTF">2026-03-25T09:37:09Z</dcterms:modified>
</cp:coreProperties>
</file>