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alculator" sheetId="1" state="visible" r:id="rId1"/>
  </sheets>
  <definedNames/>
  <calcPr calcId="124519" fullCalcOnLoad="1"/>
</workbook>
</file>

<file path=xl/styles.xml><?xml version="1.0" encoding="utf-8"?>
<styleSheet xmlns="http://schemas.openxmlformats.org/spreadsheetml/2006/main">
  <numFmts count="1">
    <numFmt numFmtId="164" formatCode="0.000"/>
  </numFmts>
  <fonts count="5">
    <font>
      <name val="Calibri"/>
      <family val="2"/>
      <color theme="1"/>
      <sz val="11"/>
      <scheme val="minor"/>
    </font>
    <font>
      <b val="1"/>
      <color rgb="00FFFFFF"/>
    </font>
    <font>
      <b val="1"/>
      <sz val="14"/>
    </font>
    <font>
      <b val="1"/>
    </font>
    <font>
      <i val="1"/>
      <color rgb="00B30000"/>
      <sz val="8"/>
    </font>
  </fonts>
  <fills count="5">
    <fill>
      <patternFill/>
    </fill>
    <fill>
      <patternFill patternType="gray125"/>
    </fill>
    <fill>
      <patternFill patternType="solid">
        <fgColor rgb="00000066"/>
        <bgColor rgb="00000066"/>
      </patternFill>
    </fill>
    <fill>
      <patternFill patternType="solid">
        <fgColor rgb="00FFFFCC"/>
        <bgColor rgb="00FFFFCC"/>
      </patternFill>
    </fill>
    <fill>
      <patternFill patternType="solid">
        <fgColor rgb="00E6FFCC"/>
        <bgColor rgb="00E6FFCC"/>
      </patternFill>
    </fill>
  </fills>
  <borders count="2">
    <border>
      <left/>
      <right/>
      <top/>
      <bottom/>
      <diagonal/>
    </border>
    <border>
      <left style="thin"/>
      <right style="thin"/>
      <top style="thin"/>
      <bottom style="thin"/>
    </border>
  </borders>
  <cellStyleXfs count="1">
    <xf numFmtId="0" fontId="0" fillId="0" borderId="0"/>
  </cellStyleXfs>
  <cellXfs count="7">
    <xf numFmtId="0" fontId="0" fillId="0" borderId="0" pivotButton="0" quotePrefix="0" xfId="0"/>
    <xf numFmtId="0" fontId="1" fillId="2" borderId="0" applyAlignment="1" pivotButton="0" quotePrefix="0" xfId="0">
      <alignment horizontal="center"/>
    </xf>
    <xf numFmtId="0" fontId="2" fillId="0" borderId="0" applyAlignment="1" pivotButton="0" quotePrefix="0" xfId="0">
      <alignment horizontal="center"/>
    </xf>
    <xf numFmtId="0" fontId="3" fillId="0" borderId="0" pivotButton="0" quotePrefix="0" xfId="0"/>
    <xf numFmtId="0" fontId="0" fillId="3" borderId="1" applyProtection="1" pivotButton="0" quotePrefix="0" xfId="0">
      <protection locked="0" hidden="0"/>
    </xf>
    <xf numFmtId="164" fontId="3" fillId="4" borderId="1" pivotButton="0" quotePrefix="0" xfId="0"/>
    <xf numFmtId="0" fontId="4" fillId="0" borderId="0"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C17"/>
  <sheetViews>
    <sheetView workbookViewId="0">
      <selection activeCell="A1" sqref="A1"/>
    </sheetView>
  </sheetViews>
  <sheetFormatPr baseColWidth="8" defaultRowHeight="15"/>
  <cols>
    <col width="35" customWidth="1" min="1" max="1"/>
    <col width="20" customWidth="1" min="2" max="2"/>
    <col width="15" customWidth="1" min="3" max="3"/>
  </cols>
  <sheetData>
    <row r="1">
      <c r="A1" s="1" t="inlineStr">
        <is>
          <t>MyEngineeringTools.com</t>
        </is>
      </c>
    </row>
    <row r="2">
      <c r="A2" s="2" t="inlineStr">
        <is>
          <t>Michaelis-Menten Reaction Rate Calculator</t>
        </is>
      </c>
    </row>
    <row r="4">
      <c r="A4" s="3" t="inlineStr">
        <is>
          <t>1. INPUT PARAMETERS</t>
        </is>
      </c>
    </row>
    <row r="5">
      <c r="A5" t="inlineStr">
        <is>
          <t>Maximum specific rate (v_max)</t>
        </is>
      </c>
      <c r="B5" s="4" t="n">
        <v>0.8</v>
      </c>
      <c r="C5" t="inlineStr">
        <is>
          <t>mmol L⁻¹ min⁻¹</t>
        </is>
      </c>
    </row>
    <row r="6">
      <c r="A6" t="inlineStr">
        <is>
          <t>Michaelis constant (K_m)</t>
        </is>
      </c>
      <c r="B6" s="4" t="n">
        <v>3.2</v>
      </c>
      <c r="C6" t="inlineStr">
        <is>
          <t>mmol L⁻¹</t>
        </is>
      </c>
    </row>
    <row r="7">
      <c r="A7" t="inlineStr">
        <is>
          <t>Substrate concentration (S)</t>
        </is>
      </c>
      <c r="B7" s="4" t="n">
        <v>1.5</v>
      </c>
      <c r="C7" t="inlineStr">
        <is>
          <t>mmol L⁻¹</t>
        </is>
      </c>
    </row>
    <row r="9">
      <c r="A9" s="3" t="inlineStr">
        <is>
          <t>2. ENGINEERING OUTPUT</t>
        </is>
      </c>
    </row>
    <row r="10">
      <c r="A10" t="inlineStr">
        <is>
          <t>Instantaneous reaction rate (v)</t>
        </is>
      </c>
      <c r="B10" s="5">
        <f>B5 * B7 / (B6 + B7)</f>
        <v/>
      </c>
      <c r="C10" t="inlineStr">
        <is>
          <t>mmol L⁻¹ min⁻¹</t>
        </is>
      </c>
    </row>
    <row r="13">
      <c r="A13" s="6" t="inlineStr">
        <is>
          <t>LEGAL DISCLAIMER &amp; LIMITATION OF LIABILITY:
This offline tool is provided for educational and preliminary estimation purposes only. MyEngineeringTools.com makes no warranties, express or implied, regarding the accuracy or applicability of these results. MyEngineeringTools.com SHALL NOT BE LIABLE for any damages arising from the use of this data. All results MUST be independently verified by a qualified professional engineer before implementation.</t>
        </is>
      </c>
    </row>
    <row r="14"/>
    <row r="15"/>
    <row r="16"/>
    <row r="17"/>
  </sheetData>
  <sheetProtection selectLockedCells="0" selectUnlockedCells="0" sheet="1" objects="0" insertRows="1" insertHyperlinks="1" autoFilter="1" scenarios="0" formatColumns="1" deleteColumns="1" insertColumns="1" pivotTables="1" deleteRows="1" formatCells="1" formatRows="1" sort="1" password="B65D"/>
  <mergeCells count="3">
    <mergeCell ref="A1:C1"/>
    <mergeCell ref="A2:C2"/>
    <mergeCell ref="A13:C17"/>
  </mergeCells>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2026-03-25T05:03:41Z</dcterms:created>
  <dcterms:modified xmlns:dcterms="http://purl.org/dc/terms/" xmlns:xsi="http://www.w3.org/2001/XMLSchema-instance" xsi:type="dcterms:W3CDTF">2026-03-25T05:03:41Z</dcterms:modified>
</cp:coreProperties>
</file>