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7"/>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Logarithmic Mean Temperature Difference (LMTD)</t>
        </is>
      </c>
    </row>
    <row r="4">
      <c r="A4" s="3" t="inlineStr">
        <is>
          <t>1. INPUT PARAMETERS</t>
        </is>
      </c>
    </row>
    <row r="5">
      <c r="A5" t="inlineStr">
        <is>
          <t>Hot fluid mass flow rate (m_h)</t>
        </is>
      </c>
      <c r="B5" s="4" t="n">
        <v>2</v>
      </c>
      <c r="C5" t="inlineStr">
        <is>
          <t>kg/s</t>
        </is>
      </c>
    </row>
    <row r="6">
      <c r="A6" t="inlineStr">
        <is>
          <t>Hot fluid specific heat (c_p_h)</t>
        </is>
      </c>
      <c r="B6" s="4" t="n">
        <v>4180</v>
      </c>
      <c r="C6" t="inlineStr">
        <is>
          <t>J/(kg·K)</t>
        </is>
      </c>
    </row>
    <row r="7">
      <c r="A7" t="inlineStr">
        <is>
          <t>Hot inlet temperature (T_h_in)</t>
        </is>
      </c>
      <c r="B7" s="4" t="n">
        <v>90</v>
      </c>
      <c r="C7" t="inlineStr">
        <is>
          <t>°C</t>
        </is>
      </c>
    </row>
    <row r="8">
      <c r="A8" t="inlineStr">
        <is>
          <t>Hot outlet temperature (T_h_out)</t>
        </is>
      </c>
      <c r="B8" s="4" t="n">
        <v>50</v>
      </c>
      <c r="C8" t="inlineStr">
        <is>
          <t>°C</t>
        </is>
      </c>
    </row>
    <row r="9">
      <c r="A9" t="inlineStr">
        <is>
          <t>Cold fluid mass flow rate (m_c)</t>
        </is>
      </c>
      <c r="B9" s="4" t="n">
        <v>2.5</v>
      </c>
      <c r="C9" t="inlineStr">
        <is>
          <t>kg/s</t>
        </is>
      </c>
    </row>
    <row r="10">
      <c r="A10" t="inlineStr">
        <is>
          <t>Cold fluid specific heat (c_p_c)</t>
        </is>
      </c>
      <c r="B10" s="4" t="n">
        <v>4180</v>
      </c>
      <c r="C10" t="inlineStr">
        <is>
          <t>J/(kg·K)</t>
        </is>
      </c>
    </row>
    <row r="11">
      <c r="A11" t="inlineStr">
        <is>
          <t>Cold inlet temperature (T_c_in)</t>
        </is>
      </c>
      <c r="B11" s="4" t="n">
        <v>20</v>
      </c>
      <c r="C11" t="inlineStr">
        <is>
          <t>°C</t>
        </is>
      </c>
    </row>
    <row r="12">
      <c r="A12" t="inlineStr">
        <is>
          <t>Overall heat-transfer coefficient (U)</t>
        </is>
      </c>
      <c r="B12" s="4" t="n">
        <v>800</v>
      </c>
      <c r="C12" t="inlineStr">
        <is>
          <t>W/(m²·K)</t>
        </is>
      </c>
    </row>
    <row r="14">
      <c r="A14" s="3" t="inlineStr">
        <is>
          <t>2. ENGINEERING OUTPUT</t>
        </is>
      </c>
    </row>
    <row r="15">
      <c r="A15" t="inlineStr">
        <is>
          <t>Heat duty (Q)</t>
        </is>
      </c>
      <c r="B15" s="5">
        <f>B5*B6*(B7-B8)</f>
        <v/>
      </c>
      <c r="C15" t="inlineStr">
        <is>
          <t>W</t>
        </is>
      </c>
    </row>
    <row r="16">
      <c r="A16" t="inlineStr">
        <is>
          <t>Cold outlet temperature (T_c_out)</t>
        </is>
      </c>
      <c r="B16" s="5">
        <f>B11+B15/(B9*B10)</f>
        <v/>
      </c>
      <c r="C16" t="inlineStr">
        <is>
          <t>°C</t>
        </is>
      </c>
    </row>
    <row r="17">
      <c r="A17" t="inlineStr">
        <is>
          <t>Delta T1 (Delta_T1)</t>
        </is>
      </c>
      <c r="B17" s="5">
        <f>B7-B16</f>
        <v/>
      </c>
      <c r="C17" t="inlineStr">
        <is>
          <t>K</t>
        </is>
      </c>
    </row>
    <row r="18">
      <c r="A18" t="inlineStr">
        <is>
          <t>Delta T2 (Delta_T2)</t>
        </is>
      </c>
      <c r="B18" s="5">
        <f>B8-B11</f>
        <v/>
      </c>
      <c r="C18" t="inlineStr">
        <is>
          <t>K</t>
        </is>
      </c>
    </row>
    <row r="19">
      <c r="A19" t="inlineStr">
        <is>
          <t>Logarithmic Mean Temperature Difference (Delta_T_lm)</t>
        </is>
      </c>
      <c r="B19" s="5">
        <f>(B17-B18)/LN(B17/B18)</f>
        <v/>
      </c>
      <c r="C19" t="inlineStr">
        <is>
          <t>K</t>
        </is>
      </c>
    </row>
    <row r="20">
      <c r="A20" t="inlineStr">
        <is>
          <t>Required heat-transfer area (A)</t>
        </is>
      </c>
      <c r="B20" s="5">
        <f>B15/(B12*B19)</f>
        <v/>
      </c>
      <c r="C20" t="inlineStr">
        <is>
          <t>m²</t>
        </is>
      </c>
    </row>
    <row r="23">
      <c r="A23"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24"/>
    <row r="25"/>
    <row r="26"/>
    <row r="27"/>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23:C27"/>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2026-03-25T04:57:40Z</dcterms:created>
  <dcterms:modified xmlns:dcterms="http://purl.org/dc/terms/" xmlns:xsi="http://www.w3.org/2001/XMLSchema-instance" xsi:type="dcterms:W3CDTF">2026-03-25T04:57:40Z</dcterms:modified>
</cp:coreProperties>
</file>