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In-Line Blending Ratio Control</t>
        </is>
      </c>
    </row>
    <row r="4">
      <c r="A4" s="3" t="inlineStr">
        <is>
          <t>1. INPUT PARAMETERS</t>
        </is>
      </c>
    </row>
    <row r="5">
      <c r="A5" t="inlineStr">
        <is>
          <t>Water flow rate (Q1_L)</t>
        </is>
      </c>
      <c r="B5" s="4" t="n">
        <v>100</v>
      </c>
      <c r="C5" t="inlineStr">
        <is>
          <t>L/min</t>
        </is>
      </c>
    </row>
    <row r="6">
      <c r="A6" t="inlineStr">
        <is>
          <t>Concentration of water stream (C1)</t>
        </is>
      </c>
      <c r="B6" s="4" t="n">
        <v>0</v>
      </c>
      <c r="C6" t="inlineStr">
        <is>
          <t>°Brix</t>
        </is>
      </c>
    </row>
    <row r="7">
      <c r="A7" t="inlineStr">
        <is>
          <t>Concentration of additive stream (C2)</t>
        </is>
      </c>
      <c r="B7" s="4" t="n">
        <v>50</v>
      </c>
      <c r="C7" t="inlineStr">
        <is>
          <t>°B</t>
        </is>
      </c>
    </row>
    <row r="8">
      <c r="A8" t="inlineStr">
        <is>
          <t>Target blended concentration (C)</t>
        </is>
      </c>
      <c r="B8" s="4" t="n">
        <v>10</v>
      </c>
      <c r="C8" t="inlineStr">
        <is>
          <t>°Brix</t>
        </is>
      </c>
    </row>
    <row r="9">
      <c r="A9" t="inlineStr">
        <is>
          <t>Pipe inside diameter (D)</t>
        </is>
      </c>
      <c r="B9" s="4" t="n">
        <v>25</v>
      </c>
      <c r="C9" t="inlineStr">
        <is>
          <t>mm</t>
        </is>
      </c>
    </row>
    <row r="10">
      <c r="A10" t="inlineStr">
        <is>
          <t>Density (both streams) (rho)</t>
        </is>
      </c>
      <c r="B10" s="4" t="n">
        <v>1000</v>
      </c>
      <c r="C10" t="inlineStr">
        <is>
          <t>kg/m³</t>
        </is>
      </c>
    </row>
    <row r="11">
      <c r="A11" t="inlineStr">
        <is>
          <t>Dynamic viscosity (mu)</t>
        </is>
      </c>
      <c r="B11" s="4" t="n">
        <v>0.001</v>
      </c>
      <c r="C11" t="inlineStr">
        <is>
          <t>Pa·s</t>
        </is>
      </c>
    </row>
    <row r="13">
      <c r="A13" s="3" t="inlineStr">
        <is>
          <t>2. ENGINEERING OUTPUT</t>
        </is>
      </c>
    </row>
    <row r="14">
      <c r="A14" t="inlineStr">
        <is>
          <t>Water flow rate in SI units (Q1)</t>
        </is>
      </c>
      <c r="B14" s="5">
        <f>B5/(1000*60)</f>
        <v/>
      </c>
      <c r="C14" t="inlineStr">
        <is>
          <t>m³/s</t>
        </is>
      </c>
    </row>
    <row r="15">
      <c r="A15" t="inlineStr">
        <is>
          <t>Required flow ratio Q2/Q1 (ratio)</t>
        </is>
      </c>
      <c r="B15" s="5">
        <f>(B8-B6)/(B7-B8)</f>
        <v/>
      </c>
      <c r="C15" t="inlineStr">
        <is>
          <t>dimensionless</t>
        </is>
      </c>
    </row>
    <row r="16">
      <c r="A16" t="inlineStr">
        <is>
          <t>Required additive flow rate (Q2_L)</t>
        </is>
      </c>
      <c r="B16" s="5">
        <f>B15*B5</f>
        <v/>
      </c>
      <c r="C16" t="inlineStr">
        <is>
          <t>L/min</t>
        </is>
      </c>
    </row>
    <row r="17">
      <c r="A17" t="inlineStr">
        <is>
          <t>Pipe cross-sectional area (A)</t>
        </is>
      </c>
      <c r="B17" s="5">
        <f>PI()*POWER(B9/1000,2)/4</f>
        <v/>
      </c>
      <c r="C17" t="inlineStr">
        <is>
          <t>m²</t>
        </is>
      </c>
    </row>
    <row r="18">
      <c r="A18" t="inlineStr">
        <is>
          <t>Mean velocity of water stream (v1)</t>
        </is>
      </c>
      <c r="B18" s="5">
        <f>B14/B17</f>
        <v/>
      </c>
      <c r="C18" t="inlineStr">
        <is>
          <t>m/s</t>
        </is>
      </c>
    </row>
    <row r="19">
      <c r="A19" t="inlineStr">
        <is>
          <t>Reynolds number for water stream (Re1)</t>
        </is>
      </c>
      <c r="B19" s="5">
        <f>(B10*B18*(B9/1000))/B11</f>
        <v/>
      </c>
      <c r="C19" t="inlineStr">
        <is>
          <t>dimensionless</t>
        </is>
      </c>
    </row>
    <row r="22">
      <c r="A2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3"/>
    <row r="24"/>
    <row r="25"/>
    <row r="2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2:C2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2026-03-24T15:19:53Z</dcterms:created>
  <dcterms:modified xmlns:dcterms="http://purl.org/dc/terms/" xmlns:xsi="http://www.w3.org/2001/XMLSchema-instance" xsi:type="dcterms:W3CDTF">2026-03-24T15:19:53Z</dcterms:modified>
</cp:coreProperties>
</file>