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Forced Convection in Pipes (Dittus-Boelter)</t>
        </is>
      </c>
    </row>
    <row r="4">
      <c r="A4" s="3" t="inlineStr">
        <is>
          <t>1. INPUT PARAMETERS</t>
        </is>
      </c>
    </row>
    <row r="5">
      <c r="A5" t="inlineStr">
        <is>
          <t>Pipe Inner Diameter (D)</t>
        </is>
      </c>
      <c r="B5" s="4" t="n">
        <v>0.1</v>
      </c>
      <c r="C5" t="inlineStr">
        <is>
          <t>m</t>
        </is>
      </c>
    </row>
    <row r="6">
      <c r="A6" t="inlineStr">
        <is>
          <t>Fluid Velocity (v)</t>
        </is>
      </c>
      <c r="B6" s="4" t="n">
        <v>5</v>
      </c>
      <c r="C6" t="inlineStr">
        <is>
          <t>m/s</t>
        </is>
      </c>
    </row>
    <row r="7">
      <c r="A7" t="inlineStr">
        <is>
          <t>Fluid Temperature (Tc)</t>
        </is>
      </c>
      <c r="B7" s="4" t="n">
        <v>20</v>
      </c>
      <c r="C7" t="inlineStr">
        <is>
          <t>°C</t>
        </is>
      </c>
    </row>
    <row r="8">
      <c r="A8" t="inlineStr">
        <is>
          <t>Fluid Density (rho)</t>
        </is>
      </c>
      <c r="B8" s="4" t="n">
        <v>1000</v>
      </c>
      <c r="C8" t="inlineStr">
        <is>
          <t>kg/m^3</t>
        </is>
      </c>
    </row>
    <row r="9">
      <c r="A9" t="inlineStr">
        <is>
          <t>Dynamic Viscosity (mu)</t>
        </is>
      </c>
      <c r="B9" s="4" t="n">
        <v>0.001</v>
      </c>
      <c r="C9" t="inlineStr">
        <is>
          <t>Pa·s</t>
        </is>
      </c>
    </row>
    <row r="10">
      <c r="A10" t="inlineStr">
        <is>
          <t>Specific Heat Capacity (cp)</t>
        </is>
      </c>
      <c r="B10" s="4" t="n">
        <v>4186</v>
      </c>
      <c r="C10" t="inlineStr">
        <is>
          <t>J/(kg·K)</t>
        </is>
      </c>
    </row>
    <row r="11">
      <c r="A11" t="inlineStr">
        <is>
          <t>Thermal Conductivity (k)</t>
        </is>
      </c>
      <c r="B11" s="4" t="n">
        <v>0.6</v>
      </c>
      <c r="C11" t="inlineStr">
        <is>
          <t>W/(m·K)</t>
        </is>
      </c>
    </row>
    <row r="12">
      <c r="A12" t="inlineStr">
        <is>
          <t>Prandtl Exponent (n) (n)</t>
        </is>
      </c>
      <c r="B12" s="4" t="n">
        <v>0.4</v>
      </c>
      <c r="C12" t="inlineStr">
        <is>
          <t>dimensionless</t>
        </is>
      </c>
    </row>
    <row r="14">
      <c r="A14" s="3" t="inlineStr">
        <is>
          <t>2. ENGINEERING OUTPUT</t>
        </is>
      </c>
    </row>
    <row r="15">
      <c r="A15" t="inlineStr">
        <is>
          <t>Absolute Temperature (Tk)</t>
        </is>
      </c>
      <c r="B15" s="5">
        <f>B7 + 273.15</f>
        <v/>
      </c>
      <c r="C15" t="inlineStr">
        <is>
          <t>K</t>
        </is>
      </c>
    </row>
    <row r="16">
      <c r="A16" t="inlineStr">
        <is>
          <t>Reynolds Number (Re)</t>
        </is>
      </c>
      <c r="B16" s="5">
        <f>(B8 * B6 * B5) / B9</f>
        <v/>
      </c>
      <c r="C16" t="inlineStr">
        <is>
          <t>dimensionless</t>
        </is>
      </c>
    </row>
    <row r="17">
      <c r="A17" t="inlineStr">
        <is>
          <t>Prandtl Number (Pr)</t>
        </is>
      </c>
      <c r="B17" s="5">
        <f>(B9 * B10) / B11</f>
        <v/>
      </c>
      <c r="C17" t="inlineStr">
        <is>
          <t>dimensionless</t>
        </is>
      </c>
    </row>
    <row r="18">
      <c r="A18" t="inlineStr">
        <is>
          <t>Nusselt Number (Nu)</t>
        </is>
      </c>
      <c r="B18" s="5">
        <f>0.023 * (B16^0.8) * (B17^B12)</f>
        <v/>
      </c>
      <c r="C18" t="inlineStr">
        <is>
          <t>dimensionless</t>
        </is>
      </c>
    </row>
    <row r="19">
      <c r="A19" t="inlineStr">
        <is>
          <t>Convective Heat Transfer Coefficient (h)</t>
        </is>
      </c>
      <c r="B19" s="5">
        <f>(B18 * B11) / B5</f>
        <v/>
      </c>
      <c r="C19" t="inlineStr">
        <is>
          <t>W/(m^2·K)</t>
        </is>
      </c>
    </row>
    <row r="22">
      <c r="A22"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3"/>
    <row r="24"/>
    <row r="25"/>
    <row r="26"/>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2:C26"/>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2026-03-24T10:21:34Z</dcterms:created>
  <dcterms:modified xmlns:dcterms="http://purl.org/dc/terms/" xmlns:xsi="http://www.w3.org/2001/XMLSchema-instance" xsi:type="dcterms:W3CDTF">2026-03-24T10:21:34Z</dcterms:modified>
</cp:coreProperties>
</file>