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Extraction Time Determination for Diffusion-Controlled Leaching</t>
        </is>
      </c>
    </row>
    <row r="4">
      <c r="A4" s="3" t="inlineStr">
        <is>
          <t>1. INPUT PARAMETERS</t>
        </is>
      </c>
    </row>
    <row r="5">
      <c r="A5" t="inlineStr">
        <is>
          <t>Flake Half-Thickness (L)</t>
        </is>
      </c>
      <c r="B5" s="4" t="n">
        <v>0.0002</v>
      </c>
      <c r="C5" t="inlineStr">
        <is>
          <t>m</t>
        </is>
      </c>
    </row>
    <row r="6">
      <c r="A6" t="inlineStr">
        <is>
          <t>Effective Diffusivity (D_eff)</t>
        </is>
      </c>
      <c r="B6" s="4" t="n">
        <v>3e-11</v>
      </c>
      <c r="C6" t="inlineStr">
        <is>
          <t>m²/s</t>
        </is>
      </c>
    </row>
    <row r="7">
      <c r="A7" t="inlineStr">
        <is>
          <t>Target Fractional Recovery (R)</t>
        </is>
      </c>
      <c r="B7" s="4" t="n">
        <v>0.95</v>
      </c>
      <c r="C7" t="inlineStr">
        <is>
          <t>dimensionless</t>
        </is>
      </c>
    </row>
    <row r="8">
      <c r="A8" t="inlineStr">
        <is>
          <t>Process Temperature (T)</t>
        </is>
      </c>
      <c r="B8" s="4" t="n">
        <v>60</v>
      </c>
      <c r="C8" t="inlineStr">
        <is>
          <t>°C</t>
        </is>
      </c>
    </row>
    <row r="10">
      <c r="A10" s="3" t="inlineStr">
        <is>
          <t>2. ENGINEERING OUTPUT</t>
        </is>
      </c>
    </row>
    <row r="11">
      <c r="A11" t="inlineStr">
        <is>
          <t>Extraction Time (t)</t>
        </is>
      </c>
      <c r="B11" s="5">
        <f>-(4 * B5^2) / (PI()^2 * B6) * LN((PI()^2/8) * (1 - B7))</f>
        <v/>
      </c>
      <c r="C11" t="inlineStr">
        <is>
          <t>s</t>
        </is>
      </c>
    </row>
    <row r="12">
      <c r="A12" t="inlineStr">
        <is>
          <t>Extraction Time (Minutes) (t_min)</t>
        </is>
      </c>
      <c r="B12" s="5">
        <f>B11 / 60</f>
        <v/>
      </c>
      <c r="C12" t="inlineStr">
        <is>
          <t>min</t>
        </is>
      </c>
    </row>
    <row r="13">
      <c r="A13" t="inlineStr">
        <is>
          <t>Fourier Number (Fo)</t>
        </is>
      </c>
      <c r="B13" s="5">
        <f>(B6 * B11) / B5^2</f>
        <v/>
      </c>
      <c r="C13" t="inlineStr">
        <is>
          <t>dimensionless</t>
        </is>
      </c>
    </row>
    <row r="16">
      <c r="A1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7"/>
    <row r="18"/>
    <row r="19"/>
    <row r="2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6:C2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2026-08-10T14:13:23Z</dcterms:created>
  <dcterms:modified xmlns:dcterms="http://purl.org/dc/terms/" xmlns:xsi="http://www.w3.org/2001/XMLSchema-instance" xsi:type="dcterms:W3CDTF">2026-08-10T14:13:23Z</dcterms:modified>
</cp:coreProperties>
</file>