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Ethylene Management in Cold Storage</t>
        </is>
      </c>
    </row>
    <row r="4">
      <c r="A4" s="3" t="inlineStr">
        <is>
          <t>1. INPUT PARAMETERS</t>
        </is>
      </c>
    </row>
    <row r="5">
      <c r="A5" t="inlineStr">
        <is>
          <t>Fruit Mass (M_fruit)</t>
        </is>
      </c>
      <c r="B5" s="4" t="n">
        <v>10000</v>
      </c>
      <c r="C5" t="inlineStr">
        <is>
          <t>kg</t>
        </is>
      </c>
    </row>
    <row r="6">
      <c r="A6" t="inlineStr">
        <is>
          <t>Specific Ethylene Emission Rate (E_dot)</t>
        </is>
      </c>
      <c r="B6" s="4" t="n">
        <v>0.5</v>
      </c>
      <c r="C6" t="inlineStr">
        <is>
          <t>μL/(kg·h)</t>
        </is>
      </c>
    </row>
    <row r="7">
      <c r="A7" t="inlineStr">
        <is>
          <t>Room Volume (V)</t>
        </is>
      </c>
      <c r="B7" s="4" t="n">
        <v>100</v>
      </c>
      <c r="C7" t="inlineStr">
        <is>
          <t>m³</t>
        </is>
      </c>
    </row>
    <row r="8">
      <c r="A8" t="inlineStr">
        <is>
          <t>Ventilation Flow Rate (Q)</t>
        </is>
      </c>
      <c r="B8" s="4" t="n">
        <v>10</v>
      </c>
      <c r="C8" t="inlineStr">
        <is>
          <t>m³/h</t>
        </is>
      </c>
    </row>
    <row r="9">
      <c r="A9" t="inlineStr">
        <is>
          <t>Target Ethylene Concentration (C_target_ppm)</t>
        </is>
      </c>
      <c r="B9" s="4" t="n">
        <v>0.1</v>
      </c>
      <c r="C9" t="inlineStr">
        <is>
          <t>ppm</t>
        </is>
      </c>
    </row>
    <row r="11">
      <c r="A11" s="3" t="inlineStr">
        <is>
          <t>2. ENGINEERING OUTPUT</t>
        </is>
      </c>
    </row>
    <row r="12">
      <c r="A12" t="inlineStr">
        <is>
          <t>Ethylene Generation Mass Rate (m_dot_gen)</t>
        </is>
      </c>
      <c r="B12" s="5">
        <f>B5 * B6 * 1.25</f>
        <v/>
      </c>
      <c r="C12" t="inlineStr">
        <is>
          <t>μg/h</t>
        </is>
      </c>
    </row>
    <row r="13">
      <c r="A13" t="inlineStr">
        <is>
          <t>Target Concentration (Mass/Volume) (C_target)</t>
        </is>
      </c>
      <c r="B13" s="5">
        <f>B9 * 1250</f>
        <v/>
      </c>
      <c r="C13" t="inlineStr">
        <is>
          <t>μg/m³</t>
        </is>
      </c>
    </row>
    <row r="14">
      <c r="A14" t="inlineStr">
        <is>
          <t>Steady-State Concentration Without Scrubber (C_s0)</t>
        </is>
      </c>
      <c r="B14" s="5">
        <f>B12 / B8</f>
        <v/>
      </c>
      <c r="C14" t="inlineStr">
        <is>
          <t>μg/m³</t>
        </is>
      </c>
    </row>
    <row r="15">
      <c r="A15" t="inlineStr">
        <is>
          <t>Required Scrubber Removal Constant (k)</t>
        </is>
      </c>
      <c r="B15" s="5">
        <f>(B12 / B13 - B8) / B7</f>
        <v/>
      </c>
      <c r="C15" t="inlineStr">
        <is>
          <t>h⁻¹</t>
        </is>
      </c>
    </row>
    <row r="18">
      <c r="A18"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9"/>
    <row r="20"/>
    <row r="21"/>
    <row r="22"/>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18:C2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2026-08-10T13:31:43Z</dcterms:created>
  <dcterms:modified xmlns:dcterms="http://purl.org/dc/terms/" xmlns:xsi="http://www.w3.org/2001/XMLSchema-instance" xsi:type="dcterms:W3CDTF">2026-08-10T13:31:43Z</dcterms:modified>
</cp:coreProperties>
</file>