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Efficiency Comparison: Extrusion vs. Baking</t>
        </is>
      </c>
    </row>
    <row r="4">
      <c r="A4" s="3" t="inlineStr">
        <is>
          <t>1. INPUT PARAMETERS</t>
        </is>
      </c>
    </row>
    <row r="5">
      <c r="A5" t="inlineStr">
        <is>
          <t>Latent heat of evaporation (hfg)</t>
        </is>
      </c>
      <c r="B5" s="4" t="n">
        <v>2256</v>
      </c>
      <c r="C5" t="inlineStr">
        <is>
          <t>kJ/kg</t>
        </is>
      </c>
    </row>
    <row r="6">
      <c r="A6" t="inlineStr">
        <is>
          <t>Primary energy conversion factor (lambda_primary)</t>
        </is>
      </c>
      <c r="B6" s="4" t="n">
        <v>3</v>
      </c>
      <c r="C6" t="inlineStr">
        <is>
          <t>dimensionless</t>
        </is>
      </c>
    </row>
    <row r="7">
      <c r="A7" t="inlineStr">
        <is>
          <t>Specific heat of dough (Cp_dough)</t>
        </is>
      </c>
      <c r="B7" s="4" t="n">
        <v>1.8</v>
      </c>
      <c r="C7" t="inlineStr">
        <is>
          <t>kJ/(kg*K)</t>
        </is>
      </c>
    </row>
    <row r="8">
      <c r="A8" t="inlineStr">
        <is>
          <t>Temperature rise in oven (delta_T)</t>
        </is>
      </c>
      <c r="B8" s="4" t="n">
        <v>120</v>
      </c>
      <c r="C8" t="inlineStr">
        <is>
          <t>K</t>
        </is>
      </c>
    </row>
    <row r="9">
      <c r="A9" t="inlineStr">
        <is>
          <t>Steam addition in preconditioner (m_steam)</t>
        </is>
      </c>
      <c r="B9" s="4" t="n">
        <v>0.03</v>
      </c>
      <c r="C9" t="inlineStr">
        <is>
          <t>kg/kg</t>
        </is>
      </c>
    </row>
    <row r="10">
      <c r="A10" t="inlineStr">
        <is>
          <t>Extruder specific mechanical energy (SME)</t>
        </is>
      </c>
      <c r="B10" s="4" t="n">
        <v>0.12</v>
      </c>
      <c r="C10" t="inlineStr">
        <is>
          <t>kWh/kg</t>
        </is>
      </c>
    </row>
    <row r="11">
      <c r="A11" t="inlineStr">
        <is>
          <t>Water evaporated in extrusion-route dryer (m_evap_ext)</t>
        </is>
      </c>
      <c r="B11" s="4" t="n">
        <v>0.3</v>
      </c>
      <c r="C11" t="inlineStr">
        <is>
          <t>kg/kg</t>
        </is>
      </c>
    </row>
    <row r="12">
      <c r="A12" t="inlineStr">
        <is>
          <t>Dryer thermal efficiency (extrusion route) (eta_dryer_ext)</t>
        </is>
      </c>
      <c r="B12" s="4" t="n">
        <v>0.5</v>
      </c>
      <c r="C12" t="inlineStr">
        <is>
          <t>dimensionless</t>
        </is>
      </c>
    </row>
    <row r="13">
      <c r="A13" t="inlineStr">
        <is>
          <t>Water evaporated in the oven (m_evap_oven)</t>
        </is>
      </c>
      <c r="B13" s="4" t="n">
        <v>0.35</v>
      </c>
      <c r="C13" t="inlineStr">
        <is>
          <t>kg/kg</t>
        </is>
      </c>
    </row>
    <row r="14">
      <c r="A14" t="inlineStr">
        <is>
          <t>Oven thermal efficiency (eta_oven)</t>
        </is>
      </c>
      <c r="B14" s="4" t="n">
        <v>0.2</v>
      </c>
      <c r="C14" t="inlineStr">
        <is>
          <t>dimensionless</t>
        </is>
      </c>
    </row>
    <row r="15">
      <c r="A15" t="inlineStr">
        <is>
          <t>Water evaporated in post-oven dryer (m_evap_post)</t>
        </is>
      </c>
      <c r="B15" s="4" t="n">
        <v>0.1</v>
      </c>
      <c r="C15" t="inlineStr">
        <is>
          <t>kg/kg</t>
        </is>
      </c>
    </row>
    <row r="16">
      <c r="A16" t="inlineStr">
        <is>
          <t>Post-oven dryer thermal efficiency (eta_dryer_post)</t>
        </is>
      </c>
      <c r="B16" s="4" t="n">
        <v>0.5</v>
      </c>
      <c r="C16" t="inlineStr">
        <is>
          <t>dimensionless</t>
        </is>
      </c>
    </row>
    <row r="17">
      <c r="A17" t="inlineStr">
        <is>
          <t>Fan electrical consumption in oven (E_fan)</t>
        </is>
      </c>
      <c r="B17" s="4" t="n">
        <v>0.02</v>
      </c>
      <c r="C17" t="inlineStr">
        <is>
          <t>kWh/kg</t>
        </is>
      </c>
    </row>
    <row r="19">
      <c r="A19" s="3" t="inlineStr">
        <is>
          <t>2. ENGINEERING OUTPUT</t>
        </is>
      </c>
    </row>
    <row r="20">
      <c r="A20" t="inlineStr">
        <is>
          <t>Extrusion steam energy (E_steam)</t>
        </is>
      </c>
      <c r="B20" s="5">
        <f>(B9 * B5) / 3600</f>
        <v/>
      </c>
      <c r="C20" t="inlineStr">
        <is>
          <t>kWh/kg</t>
        </is>
      </c>
    </row>
    <row r="21">
      <c r="A21" t="inlineStr">
        <is>
          <t>Extrusion dryer energy (E_dryer_ext)</t>
        </is>
      </c>
      <c r="B21" s="5">
        <f>(B11 * B5) / (B12 * 3600)</f>
        <v/>
      </c>
      <c r="C21" t="inlineStr">
        <is>
          <t>kWh/kg</t>
        </is>
      </c>
    </row>
    <row r="22">
      <c r="A22" t="inlineStr">
        <is>
          <t>Total extrusion energy (E_total_ext)</t>
        </is>
      </c>
      <c r="B22" s="5">
        <f>B20 + (B10 * B6) + B21</f>
        <v/>
      </c>
      <c r="C22" t="inlineStr">
        <is>
          <t>kWh/kg</t>
        </is>
      </c>
    </row>
    <row r="23">
      <c r="A23" t="inlineStr">
        <is>
          <t>Theoretical oven energy (E_theoretical_oven)</t>
        </is>
      </c>
      <c r="B23" s="5">
        <f>((B7 * B8) + (B5 * B13)) / 3600</f>
        <v/>
      </c>
      <c r="C23" t="inlineStr">
        <is>
          <t>kWh/kg</t>
        </is>
      </c>
    </row>
    <row r="24">
      <c r="A24" t="inlineStr">
        <is>
          <t>Oven fuel energy (E_fuel_oven)</t>
        </is>
      </c>
      <c r="B24" s="5">
        <f>B23 / B14</f>
        <v/>
      </c>
      <c r="C24" t="inlineStr">
        <is>
          <t>kWh/kg</t>
        </is>
      </c>
    </row>
    <row r="25">
      <c r="A25" t="inlineStr">
        <is>
          <t>Total baking energy (E_total_bake)</t>
        </is>
      </c>
      <c r="B25" s="5">
        <f>B24 + ((B15 * B5) / (B16 * 3600)) + (B17 * B6)</f>
        <v/>
      </c>
      <c r="C25" t="inlineStr">
        <is>
          <t>kWh/kg</t>
        </is>
      </c>
    </row>
    <row r="28">
      <c r="A2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9"/>
    <row r="30"/>
    <row r="31"/>
    <row r="3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8:C3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2026-08-10T11:21:30Z</dcterms:created>
  <dcterms:modified xmlns:dcterms="http://purl.org/dc/terms/" xmlns:xsi="http://www.w3.org/2001/XMLSchema-instance" xsi:type="dcterms:W3CDTF">2026-08-10T11:21:30Z</dcterms:modified>
</cp:coreProperties>
</file>