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Triple-Effect Evaporator Design (Equal Area, Backward Feed)</t>
        </is>
      </c>
    </row>
    <row r="4">
      <c r="A4" s="3" t="inlineStr">
        <is>
          <t>1. INPUT PARAMETERS</t>
        </is>
      </c>
    </row>
    <row r="5">
      <c r="A5" t="inlineStr">
        <is>
          <t>Feed Rate (m_feed)</t>
        </is>
      </c>
      <c r="B5" s="4" t="n">
        <v>10000</v>
      </c>
      <c r="C5" t="inlineStr">
        <is>
          <t>kg/h</t>
        </is>
      </c>
    </row>
    <row r="6">
      <c r="A6" t="inlineStr">
        <is>
          <t>Feed Solids Fraction (x_feed)</t>
        </is>
      </c>
      <c r="B6" s="4" t="n">
        <v>0.1</v>
      </c>
      <c r="C6" t="inlineStr">
        <is>
          <t>kg/kg</t>
        </is>
      </c>
    </row>
    <row r="7">
      <c r="A7" t="inlineStr">
        <is>
          <t>Product Solids Fraction (x_product)</t>
        </is>
      </c>
      <c r="B7" s="4" t="n">
        <v>0.45</v>
      </c>
      <c r="C7" t="inlineStr">
        <is>
          <t>kg/kg</t>
        </is>
      </c>
    </row>
    <row r="8">
      <c r="A8" t="inlineStr">
        <is>
          <t>Steam Temperature (T_steam)</t>
        </is>
      </c>
      <c r="B8" s="4" t="n">
        <v>120</v>
      </c>
      <c r="C8" t="inlineStr">
        <is>
          <t>°C</t>
        </is>
      </c>
    </row>
    <row r="9">
      <c r="A9" t="inlineStr">
        <is>
          <t>Condenser Temperature (T_condenser)</t>
        </is>
      </c>
      <c r="B9" s="4" t="n">
        <v>40</v>
      </c>
      <c r="C9" t="inlineStr">
        <is>
          <t>°C</t>
        </is>
      </c>
    </row>
    <row r="10">
      <c r="A10" t="inlineStr">
        <is>
          <t>Boiling Point Elevation Effect 1 (BPE_1)</t>
        </is>
      </c>
      <c r="B10" s="4" t="n">
        <v>1.5</v>
      </c>
      <c r="C10" t="inlineStr">
        <is>
          <t>°C</t>
        </is>
      </c>
    </row>
    <row r="11">
      <c r="A11" t="inlineStr">
        <is>
          <t>Boiling Point Elevation Effect 2 (BPE_2)</t>
        </is>
      </c>
      <c r="B11" s="4" t="n">
        <v>1</v>
      </c>
      <c r="C11" t="inlineStr">
        <is>
          <t>°C</t>
        </is>
      </c>
    </row>
    <row r="12">
      <c r="A12" t="inlineStr">
        <is>
          <t>Boiling Point Elevation Effect 3 (BPE_3)</t>
        </is>
      </c>
      <c r="B12" s="4" t="n">
        <v>0.5</v>
      </c>
      <c r="C12" t="inlineStr">
        <is>
          <t>°C</t>
        </is>
      </c>
    </row>
    <row r="13">
      <c r="A13" t="inlineStr">
        <is>
          <t>Overall Heat Transfer Coefficient Effect 1 (U_1)</t>
        </is>
      </c>
      <c r="B13" s="4" t="n">
        <v>2500</v>
      </c>
      <c r="C13" t="inlineStr">
        <is>
          <t>W/m²·K</t>
        </is>
      </c>
    </row>
    <row r="14">
      <c r="A14" t="inlineStr">
        <is>
          <t>Overall Heat Transfer Coefficient Effect 2 (U_2)</t>
        </is>
      </c>
      <c r="B14" s="4" t="n">
        <v>1800</v>
      </c>
      <c r="C14" t="inlineStr">
        <is>
          <t>W/m²·K</t>
        </is>
      </c>
    </row>
    <row r="15">
      <c r="A15" t="inlineStr">
        <is>
          <t>Overall Heat Transfer Coefficient Effect 3 (U_3)</t>
        </is>
      </c>
      <c r="B15" s="4" t="n">
        <v>1000</v>
      </c>
      <c r="C15" t="inlineStr">
        <is>
          <t>W/m²·K</t>
        </is>
      </c>
    </row>
    <row r="16">
      <c r="A16" t="inlineStr">
        <is>
          <t>Latent Heat of Vaporization (lambda)</t>
        </is>
      </c>
      <c r="B16" s="4" t="n">
        <v>2200</v>
      </c>
      <c r="C16" t="inlineStr">
        <is>
          <t>kJ/kg</t>
        </is>
      </c>
    </row>
    <row r="18">
      <c r="A18" s="3" t="inlineStr">
        <is>
          <t>2. ENGINEERING OUTPUT</t>
        </is>
      </c>
    </row>
    <row r="19">
      <c r="A19" t="inlineStr">
        <is>
          <t>Total Evaporation Rate (m_evap)</t>
        </is>
      </c>
      <c r="B19" s="5">
        <f>B5 * (1 - B6 / B7)</f>
        <v/>
      </c>
      <c r="C19" t="inlineStr">
        <is>
          <t>kg/h</t>
        </is>
      </c>
    </row>
    <row r="20">
      <c r="A20" t="inlineStr">
        <is>
          <t>Total Boiling Point Elevation (sum_BPE)</t>
        </is>
      </c>
      <c r="B20" s="5">
        <f>B10 + B11 + B12</f>
        <v/>
      </c>
      <c r="C20" t="inlineStr">
        <is>
          <t>°C</t>
        </is>
      </c>
    </row>
    <row r="21">
      <c r="A21" t="inlineStr">
        <is>
          <t>Available Temperature Driving Force (Delta_T_avail)</t>
        </is>
      </c>
      <c r="B21" s="5">
        <f>B8 - B9 - B20</f>
        <v/>
      </c>
      <c r="C21" t="inlineStr">
        <is>
          <t>°C</t>
        </is>
      </c>
    </row>
    <row r="22">
      <c r="A22" t="inlineStr">
        <is>
          <t>Sum of Inverse Heat Transfer Coefficients (inv_U_sum)</t>
        </is>
      </c>
      <c r="B22" s="5">
        <f>1/B13 + 1/B14 + 1/B15</f>
        <v/>
      </c>
      <c r="C22" t="inlineStr">
        <is>
          <t>m²·K/W</t>
        </is>
      </c>
    </row>
    <row r="23">
      <c r="A23" t="inlineStr">
        <is>
          <t>Temperature Drop Effect 1 (Delta_T_1)</t>
        </is>
      </c>
      <c r="B23" s="5">
        <f>(1/B13) / B22 * B21</f>
        <v/>
      </c>
      <c r="C23" t="inlineStr">
        <is>
          <t>°C</t>
        </is>
      </c>
    </row>
    <row r="24">
      <c r="A24" t="inlineStr">
        <is>
          <t>Temperature Drop Effect 2 (Delta_T_2)</t>
        </is>
      </c>
      <c r="B24" s="5">
        <f>(1/B14) / B22 * B21</f>
        <v/>
      </c>
      <c r="C24" t="inlineStr">
        <is>
          <t>°C</t>
        </is>
      </c>
    </row>
    <row r="25">
      <c r="A25" t="inlineStr">
        <is>
          <t>Temperature Drop Effect 3 (Delta_T_3)</t>
        </is>
      </c>
      <c r="B25" s="5">
        <f>(1/B15) / B22 * B21</f>
        <v/>
      </c>
      <c r="C25" t="inlineStr">
        <is>
          <t>°C</t>
        </is>
      </c>
    </row>
    <row r="26">
      <c r="A26" t="inlineStr">
        <is>
          <t>Evaporation Per Effect (V_per)</t>
        </is>
      </c>
      <c r="B26" s="5">
        <f>B19 / 3</f>
        <v/>
      </c>
      <c r="C26" t="inlineStr">
        <is>
          <t>kg/h</t>
        </is>
      </c>
    </row>
    <row r="27">
      <c r="A27" t="inlineStr">
        <is>
          <t>Heat Duty Per Effect (Q_per)</t>
        </is>
      </c>
      <c r="B27" s="5">
        <f>B26 * B16 * 1000 / 3600</f>
        <v/>
      </c>
      <c r="C27" t="inlineStr">
        <is>
          <t>W</t>
        </is>
      </c>
    </row>
    <row r="28">
      <c r="A28" t="inlineStr">
        <is>
          <t>Steam Consumption (m_steam)</t>
        </is>
      </c>
      <c r="B28" s="5">
        <f>B27 / (B16 * 1000 / 3600)</f>
        <v/>
      </c>
      <c r="C28" t="inlineStr">
        <is>
          <t>kg/h</t>
        </is>
      </c>
    </row>
    <row r="29">
      <c r="A29" t="inlineStr">
        <is>
          <t>Steam Economy (eta_economy)</t>
        </is>
      </c>
      <c r="B29" s="5">
        <f>B19 / B28</f>
        <v/>
      </c>
      <c r="C29" t="inlineStr">
        <is>
          <t>kg evap/kg steam</t>
        </is>
      </c>
    </row>
    <row r="30">
      <c r="A30" t="inlineStr">
        <is>
          <t>Heat Transfer Area Effect 1 (A_1)</t>
        </is>
      </c>
      <c r="B30" s="5">
        <f>B27 / (B13 * B23)</f>
        <v/>
      </c>
      <c r="C30" t="inlineStr">
        <is>
          <t>m²</t>
        </is>
      </c>
    </row>
    <row r="31">
      <c r="A31" t="inlineStr">
        <is>
          <t>Heat Transfer Area Effect 2 (A_2)</t>
        </is>
      </c>
      <c r="B31" s="5">
        <f>B27 / (B14 * B24)</f>
        <v/>
      </c>
      <c r="C31" t="inlineStr">
        <is>
          <t>m²</t>
        </is>
      </c>
    </row>
    <row r="32">
      <c r="A32" t="inlineStr">
        <is>
          <t>Heat Transfer Area Effect 3 (A_3)</t>
        </is>
      </c>
      <c r="B32" s="5">
        <f>B27 / (B15 * B25)</f>
        <v/>
      </c>
      <c r="C32" t="inlineStr">
        <is>
          <t>m²</t>
        </is>
      </c>
    </row>
    <row r="35">
      <c r="A35"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36"/>
    <row r="37"/>
    <row r="38"/>
    <row r="39"/>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35:C39"/>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2026-08-10T11:20:50Z</dcterms:created>
  <dcterms:modified xmlns:dcterms="http://purl.org/dc/terms/" xmlns:xsi="http://www.w3.org/2001/XMLSchema-instance" xsi:type="dcterms:W3CDTF">2026-08-10T11:20:50Z</dcterms:modified>
</cp:coreProperties>
</file>