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Energy Balance for Liquid Nitrogen Freezing Systems</t>
        </is>
      </c>
    </row>
    <row r="4">
      <c r="A4" s="3" t="inlineStr">
        <is>
          <t>1. INPUT PARAMETERS</t>
        </is>
      </c>
    </row>
    <row r="5">
      <c r="A5" t="inlineStr">
        <is>
          <t>Initial pea temperature (T_init)</t>
        </is>
      </c>
      <c r="B5" s="4" t="n">
        <v>20</v>
      </c>
      <c r="C5" t="inlineStr">
        <is>
          <t>°C</t>
        </is>
      </c>
    </row>
    <row r="6">
      <c r="A6" t="inlineStr">
        <is>
          <t>Freezing temperature of peas (T_freeze)</t>
        </is>
      </c>
      <c r="B6" s="4" t="n">
        <v>-2</v>
      </c>
      <c r="C6" t="inlineStr">
        <is>
          <t>°C</t>
        </is>
      </c>
    </row>
    <row r="7">
      <c r="A7" t="inlineStr">
        <is>
          <t>Final pea temperature (T_final)</t>
        </is>
      </c>
      <c r="B7" s="4" t="n">
        <v>-18</v>
      </c>
      <c r="C7" t="inlineStr">
        <is>
          <t>°C</t>
        </is>
      </c>
    </row>
    <row r="8">
      <c r="A8" t="inlineStr">
        <is>
          <t>Specific heat of peas above freezing (Cp_above)</t>
        </is>
      </c>
      <c r="B8" s="4" t="n">
        <v>3.6</v>
      </c>
      <c r="C8" t="inlineStr">
        <is>
          <t>kJ/kg·K</t>
        </is>
      </c>
    </row>
    <row r="9">
      <c r="A9" t="inlineStr">
        <is>
          <t>Specific heat of peas below freezing (Cp_below)</t>
        </is>
      </c>
      <c r="B9" s="4" t="n">
        <v>2</v>
      </c>
      <c r="C9" t="inlineStr">
        <is>
          <t>kJ/kg·K</t>
        </is>
      </c>
    </row>
    <row r="10">
      <c r="A10" t="inlineStr">
        <is>
          <t>Latent heat of fusion of peas (lambda_freeze)</t>
        </is>
      </c>
      <c r="B10" s="4" t="n">
        <v>280</v>
      </c>
      <c r="C10" t="inlineStr">
        <is>
          <t>kJ/kg</t>
        </is>
      </c>
    </row>
    <row r="11">
      <c r="A11" t="inlineStr">
        <is>
          <t>Latent heat of vaporization of LN2 (lambda_N2)</t>
        </is>
      </c>
      <c r="B11" s="4" t="n">
        <v>199</v>
      </c>
      <c r="C11" t="inlineStr">
        <is>
          <t>kJ/kg</t>
        </is>
      </c>
    </row>
    <row r="12">
      <c r="A12" t="inlineStr">
        <is>
          <t>Specific heat of nitrogen vapor (Cp_N2)</t>
        </is>
      </c>
      <c r="B12" s="4" t="n">
        <v>1.04</v>
      </c>
      <c r="C12" t="inlineStr">
        <is>
          <t>kJ/kg·K</t>
        </is>
      </c>
    </row>
    <row r="13">
      <c r="A13" t="inlineStr">
        <is>
          <t>Boiling point of LN2 (T_boil)</t>
        </is>
      </c>
      <c r="B13" s="4" t="n">
        <v>-196</v>
      </c>
      <c r="C13" t="inlineStr">
        <is>
          <t>°C</t>
        </is>
      </c>
    </row>
    <row r="14">
      <c r="A14" t="inlineStr">
        <is>
          <t>Exhaust temperature of nitrogen vapor (T_exhaust)</t>
        </is>
      </c>
      <c r="B14" s="4" t="n">
        <v>-70</v>
      </c>
      <c r="C14" t="inlineStr">
        <is>
          <t>°C</t>
        </is>
      </c>
    </row>
    <row r="15">
      <c r="A15" t="inlineStr">
        <is>
          <t>Density of LN2 (rho_LN2)</t>
        </is>
      </c>
      <c r="B15" s="4" t="n">
        <v>0.8080000000000001</v>
      </c>
      <c r="C15" t="inlineStr">
        <is>
          <t>kg/L</t>
        </is>
      </c>
    </row>
    <row r="17">
      <c r="A17" s="3" t="inlineStr">
        <is>
          <t>2. ENGINEERING OUTPUT</t>
        </is>
      </c>
    </row>
    <row r="18">
      <c r="A18" t="inlineStr">
        <is>
          <t>Total product heat load (Q_food)</t>
        </is>
      </c>
      <c r="B18" s="5">
        <f>B8 * (B5 - B6) + B10 + B9 * (B6 - B7)</f>
        <v/>
      </c>
      <c r="C18" t="inlineStr">
        <is>
          <t>kJ/kg</t>
        </is>
      </c>
    </row>
    <row r="19">
      <c r="A19" t="inlineStr">
        <is>
          <t>Total LN2 cooling capacity (Q_N2)</t>
        </is>
      </c>
      <c r="B19" s="5">
        <f>B11 + B12 * (B14 - B13)</f>
        <v/>
      </c>
      <c r="C19" t="inlineStr">
        <is>
          <t>kJ/kg</t>
        </is>
      </c>
    </row>
    <row r="20">
      <c r="A20" t="inlineStr">
        <is>
          <t>LN2 consumption ratio (m_ratio)</t>
        </is>
      </c>
      <c r="B20" s="5">
        <f>B18 / B19</f>
        <v/>
      </c>
      <c r="C20" t="inlineStr">
        <is>
          <t>kg/kg</t>
        </is>
      </c>
    </row>
    <row r="21">
      <c r="A21" t="inlineStr">
        <is>
          <t>Volumetric LN2 consumption (V_LN2)</t>
        </is>
      </c>
      <c r="B21" s="5">
        <f>B20 / B15</f>
        <v/>
      </c>
      <c r="C21" t="inlineStr">
        <is>
          <t>L/kg</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2026-08-10T11:11:46Z</dcterms:created>
  <dcterms:modified xmlns:dcterms="http://purl.org/dc/terms/" xmlns:xsi="http://www.w3.org/2001/XMLSchema-instance" xsi:type="dcterms:W3CDTF">2026-08-10T11:11:46Z</dcterms:modified>
</cp:coreProperties>
</file>