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Encrustation Prevention on Heat Transfer Surfaces</t>
        </is>
      </c>
    </row>
    <row r="4">
      <c r="A4" s="3" t="inlineStr">
        <is>
          <t>1. INPUT PARAMETERS</t>
        </is>
      </c>
    </row>
    <row r="5">
      <c r="A5" t="inlineStr">
        <is>
          <t>Clean Overall Heat Transfer Coefficient (u_0)</t>
        </is>
      </c>
      <c r="B5" s="4" t="n">
        <v>500</v>
      </c>
      <c r="C5" t="inlineStr">
        <is>
          <t>W/m²K</t>
        </is>
      </c>
    </row>
    <row r="6">
      <c r="A6" t="inlineStr">
        <is>
          <t>Heat Transfer Area (area)</t>
        </is>
      </c>
      <c r="B6" s="4" t="n">
        <v>20</v>
      </c>
      <c r="C6" t="inlineStr">
        <is>
          <t>m²</t>
        </is>
      </c>
    </row>
    <row r="7">
      <c r="A7" t="inlineStr">
        <is>
          <t>Cooling Water Mass Flow Rate (m_dot_c)</t>
        </is>
      </c>
      <c r="B7" s="4" t="n">
        <v>2.5</v>
      </c>
      <c r="C7" t="inlineStr">
        <is>
          <t>kg/s</t>
        </is>
      </c>
    </row>
    <row r="8">
      <c r="A8" t="inlineStr">
        <is>
          <t>Cooling Water Specific Heat (cp_c)</t>
        </is>
      </c>
      <c r="B8" s="4" t="n">
        <v>4180</v>
      </c>
      <c r="C8" t="inlineStr">
        <is>
          <t>J/kgK</t>
        </is>
      </c>
    </row>
    <row r="9">
      <c r="A9" t="inlineStr">
        <is>
          <t>Cooling Water Inlet Temperature (t_c_in)</t>
        </is>
      </c>
      <c r="B9" s="4" t="n">
        <v>20</v>
      </c>
      <c r="C9" t="inlineStr">
        <is>
          <t>°C</t>
        </is>
      </c>
    </row>
    <row r="10">
      <c r="A10" t="inlineStr">
        <is>
          <t>Cooling Water Outlet Temperature (t_c_out)</t>
        </is>
      </c>
      <c r="B10" s="4" t="n">
        <v>30</v>
      </c>
      <c r="C10" t="inlineStr">
        <is>
          <t>°C</t>
        </is>
      </c>
    </row>
    <row r="11">
      <c r="A11" t="inlineStr">
        <is>
          <t>Process Side Inlet Temperature (t_p_in)</t>
        </is>
      </c>
      <c r="B11" s="4" t="n">
        <v>48</v>
      </c>
      <c r="C11" t="inlineStr">
        <is>
          <t>°C</t>
        </is>
      </c>
    </row>
    <row r="12">
      <c r="A12" t="inlineStr">
        <is>
          <t>Process Side Outlet Temperature (t_p_out)</t>
        </is>
      </c>
      <c r="B12" s="4" t="n">
        <v>36</v>
      </c>
      <c r="C12" t="inlineStr">
        <is>
          <t>°C</t>
        </is>
      </c>
    </row>
    <row r="13">
      <c r="A13" t="inlineStr">
        <is>
          <t>Process Side Film Coefficient (h_p)</t>
        </is>
      </c>
      <c r="B13" s="4" t="n">
        <v>1200</v>
      </c>
      <c r="C13" t="inlineStr">
        <is>
          <t>W/m²K</t>
        </is>
      </c>
    </row>
    <row r="14">
      <c r="A14" t="inlineStr">
        <is>
          <t>Design Fouling Allowance (r_design)</t>
        </is>
      </c>
      <c r="B14" s="4" t="n">
        <v>0.0005</v>
      </c>
      <c r="C14" t="inlineStr">
        <is>
          <t>m²K/W</t>
        </is>
      </c>
    </row>
    <row r="15">
      <c r="A15" t="inlineStr">
        <is>
          <t>Safety Factor (sf)</t>
        </is>
      </c>
      <c r="B15" s="4" t="n">
        <v>0.85</v>
      </c>
      <c r="C15" t="inlineStr">
        <is>
          <t>dimensionless</t>
        </is>
      </c>
    </row>
    <row r="17">
      <c r="A17" s="3" t="inlineStr">
        <is>
          <t>2. ENGINEERING OUTPUT</t>
        </is>
      </c>
    </row>
    <row r="18">
      <c r="A18" t="inlineStr">
        <is>
          <t>Heat Duty (q_duty)</t>
        </is>
      </c>
      <c r="B18" s="5">
        <f>B7 * B8 * (B10 - B9)</f>
        <v/>
      </c>
      <c r="C18" t="inlineStr">
        <is>
          <t>W</t>
        </is>
      </c>
    </row>
    <row r="19">
      <c r="A19" t="inlineStr">
        <is>
          <t>Log Mean Temperature Difference (dt_lm)</t>
        </is>
      </c>
      <c r="B19" s="5">
        <f>((B11 - B10) - (B12 - B9)) / LN((B11 - B10) / (B12 - B9))</f>
        <v/>
      </c>
      <c r="C19" t="inlineStr">
        <is>
          <t>K</t>
        </is>
      </c>
    </row>
    <row r="20">
      <c r="A20" t="inlineStr">
        <is>
          <t>Dirty Heat Transfer Coefficient (u_f)</t>
        </is>
      </c>
      <c r="B20" s="5">
        <f>B18 / (B6 * B19)</f>
        <v/>
      </c>
      <c r="C20" t="inlineStr">
        <is>
          <t>W/m²K</t>
        </is>
      </c>
    </row>
    <row r="21">
      <c r="A21" t="inlineStr">
        <is>
          <t>Current Fouling Resistance (r_f)</t>
        </is>
      </c>
      <c r="B21" s="5">
        <f>(1 / B20) - (1 / B5)</f>
        <v/>
      </c>
      <c r="C21" t="inlineStr">
        <is>
          <t>m²K/W</t>
        </is>
      </c>
    </row>
    <row r="22">
      <c r="A22" t="inlineStr">
        <is>
          <t>Heat Flux (heat_flux)</t>
        </is>
      </c>
      <c r="B22" s="5">
        <f>B20 * B19</f>
        <v/>
      </c>
      <c r="C22" t="inlineStr">
        <is>
          <t>W/m²</t>
        </is>
      </c>
    </row>
    <row r="23">
      <c r="A23" t="inlineStr">
        <is>
          <t>Wall Temperature (t_wall)</t>
        </is>
      </c>
      <c r="B23" s="5">
        <f>B11 - B22 * (1 / B13 + B21)</f>
        <v/>
      </c>
      <c r="C23" t="inlineStr">
        <is>
          <t>°C</t>
        </is>
      </c>
    </row>
    <row r="24">
      <c r="A24" t="inlineStr">
        <is>
          <t>Cleaning Trigger Threshold (r_threshold)</t>
        </is>
      </c>
      <c r="B24" s="5">
        <f>B15 * B14</f>
        <v/>
      </c>
      <c r="C24" t="inlineStr">
        <is>
          <t>m²K/W</t>
        </is>
      </c>
    </row>
    <row r="27">
      <c r="A27"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8"/>
    <row r="29"/>
    <row r="30"/>
    <row r="31"/>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C2"/>
    <mergeCell ref="A27:C31"/>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2026-08-10T11:09:44Z</dcterms:created>
  <dcterms:modified xmlns:dcterms="http://purl.org/dc/terms/" xmlns:xsi="http://www.w3.org/2001/XMLSchema-instance" xsi:type="dcterms:W3CDTF">2026-08-10T11:09:44Z</dcterms:modified>
</cp:coreProperties>
</file>