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Dust Emission Limits Compliance</t>
        </is>
      </c>
    </row>
    <row r="4">
      <c r="A4" s="3" t="inlineStr">
        <is>
          <t>1. INPUT PARAMETERS</t>
        </is>
      </c>
    </row>
    <row r="5">
      <c r="A5" t="inlineStr">
        <is>
          <t>Gas Flow Rate (m3/h) (Q_gas_m3h)</t>
        </is>
      </c>
      <c r="B5" s="4" t="n">
        <v>5000</v>
      </c>
      <c r="C5" t="inlineStr">
        <is>
          <t>m3/h</t>
        </is>
      </c>
    </row>
    <row r="6">
      <c r="A6" t="inlineStr">
        <is>
          <t>Gas Temperature (T_C)</t>
        </is>
      </c>
      <c r="B6" s="4" t="n">
        <v>20</v>
      </c>
      <c r="C6" t="inlineStr">
        <is>
          <t>°C</t>
        </is>
      </c>
    </row>
    <row r="7">
      <c r="A7" t="inlineStr">
        <is>
          <t>Gas Pressure (P_bar)</t>
        </is>
      </c>
      <c r="B7" s="4" t="n">
        <v>1.013</v>
      </c>
      <c r="C7" t="inlineStr">
        <is>
          <t>bar</t>
        </is>
      </c>
    </row>
    <row r="8">
      <c r="A8" t="inlineStr">
        <is>
          <t>Inlet Dust Concentration (C_in)</t>
        </is>
      </c>
      <c r="B8" s="4" t="n">
        <v>5000</v>
      </c>
      <c r="C8" t="inlineStr">
        <is>
          <t>mg/m3</t>
        </is>
      </c>
    </row>
    <row r="9">
      <c r="A9" t="inlineStr">
        <is>
          <t>Filtration Efficiency (eta)</t>
        </is>
      </c>
      <c r="B9" s="4" t="n">
        <v>0.999</v>
      </c>
      <c r="C9" t="inlineStr">
        <is>
          <t>decimal</t>
        </is>
      </c>
    </row>
    <row r="10">
      <c r="A10" t="inlineStr">
        <is>
          <t>Regulatory Emission Limit (L_reg)</t>
        </is>
      </c>
      <c r="B10" s="4" t="n">
        <v>10</v>
      </c>
      <c r="C10" t="inlineStr">
        <is>
          <t>mg/m3</t>
        </is>
      </c>
    </row>
    <row r="12">
      <c r="A12" s="3" t="inlineStr">
        <is>
          <t>2. ENGINEERING OUTPUT</t>
        </is>
      </c>
    </row>
    <row r="13">
      <c r="A13" t="inlineStr">
        <is>
          <t>Gas Temperature (Kelvin) (T_K)</t>
        </is>
      </c>
      <c r="B13" s="5">
        <f>B6 + 273.15</f>
        <v/>
      </c>
      <c r="C13" t="inlineStr">
        <is>
          <t>K</t>
        </is>
      </c>
    </row>
    <row r="14">
      <c r="A14" t="inlineStr">
        <is>
          <t>Gas Pressure (Pascal) (P_Pa)</t>
        </is>
      </c>
      <c r="B14" s="5">
        <f>B7 * 100000</f>
        <v/>
      </c>
      <c r="C14" t="inlineStr">
        <is>
          <t>Pa</t>
        </is>
      </c>
    </row>
    <row r="15">
      <c r="A15" t="inlineStr">
        <is>
          <t>Gas Flow Rate (m3/s) (Q_gas_m3s)</t>
        </is>
      </c>
      <c r="B15" s="5">
        <f>B5 / (3600)</f>
        <v/>
      </c>
      <c r="C15" t="inlineStr">
        <is>
          <t>m3/s</t>
        </is>
      </c>
    </row>
    <row r="16">
      <c r="A16" t="inlineStr">
        <is>
          <t>Raw Dust Mass Flow Rate (G_raw)</t>
        </is>
      </c>
      <c r="B16" s="5">
        <f>B8 * B15</f>
        <v/>
      </c>
      <c r="C16" t="inlineStr">
        <is>
          <t>mg/s</t>
        </is>
      </c>
    </row>
    <row r="17">
      <c r="A17" t="inlineStr">
        <is>
          <t>Exiting Dust Mass Flow Rate (G_out)</t>
        </is>
      </c>
      <c r="B17" s="5">
        <f>B16 * (1 - B9)</f>
        <v/>
      </c>
      <c r="C17" t="inlineStr">
        <is>
          <t>mg/s</t>
        </is>
      </c>
    </row>
    <row r="18">
      <c r="A18" t="inlineStr">
        <is>
          <t>Final Dust Concentration (C_out)</t>
        </is>
      </c>
      <c r="B18" s="5">
        <f>B17 / (B15)</f>
        <v/>
      </c>
      <c r="C18" t="inlineStr">
        <is>
          <t>mg/m3</t>
        </is>
      </c>
    </row>
    <row r="19">
      <c r="A19" t="inlineStr">
        <is>
          <t>Compliance Status (Status)</t>
        </is>
      </c>
      <c r="B19" s="5">
        <f>IF(B18 &lt;= B10, 1, 0)</f>
        <v/>
      </c>
      <c r="C19" t="inlineStr">
        <is>
          <t>dimensionless</t>
        </is>
      </c>
    </row>
    <row r="22">
      <c r="A22"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2026-08-10T10:48:37Z</dcterms:created>
  <dcterms:modified xmlns:dcterms="http://purl.org/dc/terms/" xmlns:xsi="http://www.w3.org/2001/XMLSchema-instance" xsi:type="dcterms:W3CDTF">2026-08-10T10:48:37Z</dcterms:modified>
</cp:coreProperties>
</file>