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Drag Flow Component Estimation</t>
        </is>
      </c>
    </row>
    <row r="4">
      <c r="A4" s="3" t="inlineStr">
        <is>
          <t>1. INPUT PARAMETERS</t>
        </is>
      </c>
    </row>
    <row r="5">
      <c r="A5" t="inlineStr">
        <is>
          <t>Screw diameter (D)</t>
        </is>
      </c>
      <c r="B5" s="4" t="n">
        <v>0.1</v>
      </c>
      <c r="C5" t="inlineStr">
        <is>
          <t>m</t>
        </is>
      </c>
    </row>
    <row r="6">
      <c r="A6" t="inlineStr">
        <is>
          <t>Channel depth (H)</t>
        </is>
      </c>
      <c r="B6" s="4" t="n">
        <v>0.01</v>
      </c>
      <c r="C6" t="inlineStr">
        <is>
          <t>m</t>
        </is>
      </c>
    </row>
    <row r="7">
      <c r="A7" t="inlineStr">
        <is>
          <t>Channel width (W)</t>
        </is>
      </c>
      <c r="B7" s="4" t="n">
        <v>0.095</v>
      </c>
      <c r="C7" t="inlineStr">
        <is>
          <t>m</t>
        </is>
      </c>
    </row>
    <row r="8">
      <c r="A8" t="inlineStr">
        <is>
          <t>Helix angle (theta)</t>
        </is>
      </c>
      <c r="B8" s="4" t="n">
        <v>18</v>
      </c>
      <c r="C8" t="inlineStr">
        <is>
          <t>degrees</t>
        </is>
      </c>
    </row>
    <row r="9">
      <c r="A9" t="inlineStr">
        <is>
          <t>Rotational speed (N_RPM)</t>
        </is>
      </c>
      <c r="B9" s="4" t="n">
        <v>100</v>
      </c>
      <c r="C9" t="inlineStr">
        <is>
          <t>RPM</t>
        </is>
      </c>
    </row>
    <row r="11">
      <c r="A11" s="3" t="inlineStr">
        <is>
          <t>2. ENGINEERING OUTPUT</t>
        </is>
      </c>
    </row>
    <row r="12">
      <c r="A12" t="inlineStr">
        <is>
          <t>Rotational speed in seconds (N_s)</t>
        </is>
      </c>
      <c r="B12" s="5">
        <f>B9 / 60</f>
        <v/>
      </c>
      <c r="C12" t="inlineStr">
        <is>
          <t>s^-1</t>
        </is>
      </c>
    </row>
    <row r="13">
      <c r="A13" t="inlineStr">
        <is>
          <t>Drag flow rate (Q_drag)</t>
        </is>
      </c>
      <c r="B13" s="5">
        <f>(PI() * B5 * B12 * B7 * B6 * COS(RADIANS(B8))) / 2</f>
        <v/>
      </c>
      <c r="C13" t="inlineStr">
        <is>
          <t>m^3/s</t>
        </is>
      </c>
    </row>
    <row r="14">
      <c r="A14" t="inlineStr">
        <is>
          <t>Drag flow rate in Liters per second (Q_Ls)</t>
        </is>
      </c>
      <c r="B14" s="5">
        <f>B13 * 1000</f>
        <v/>
      </c>
      <c r="C14" t="inlineStr">
        <is>
          <t>L/s</t>
        </is>
      </c>
    </row>
    <row r="15">
      <c r="A15" t="inlineStr">
        <is>
          <t>Drag flow rate in Liters per minute (Q_Lmin)</t>
        </is>
      </c>
      <c r="B15" s="5">
        <f>B14 * 60</f>
        <v/>
      </c>
      <c r="C15" t="inlineStr">
        <is>
          <t>L/min</t>
        </is>
      </c>
    </row>
    <row r="18">
      <c r="A1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9"/>
    <row r="20"/>
    <row r="21"/>
    <row r="2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8:C2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2026-07-11T04:54:07Z</dcterms:created>
  <dcterms:modified xmlns:dcterms="http://purl.org/dc/terms/" xmlns:xsi="http://www.w3.org/2001/XMLSchema-instance" xsi:type="dcterms:W3CDTF">2026-07-11T04:54:07Z</dcterms:modified>
</cp:coreProperties>
</file>