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Direct vs Indirect Refrigeration System Design</t>
        </is>
      </c>
    </row>
    <row r="4">
      <c r="A4" s="3" t="inlineStr">
        <is>
          <t>1. INPUT PARAMETERS</t>
        </is>
      </c>
    </row>
    <row r="5">
      <c r="A5" t="inlineStr">
        <is>
          <t>Cooling Load Station A (QA)</t>
        </is>
      </c>
      <c r="B5" s="4" t="n">
        <v>200</v>
      </c>
      <c r="C5" t="inlineStr">
        <is>
          <t>kW</t>
        </is>
      </c>
    </row>
    <row r="6">
      <c r="A6" t="inlineStr">
        <is>
          <t>Cooling Load Station B (QB)</t>
        </is>
      </c>
      <c r="B6" s="4" t="n">
        <v>80</v>
      </c>
      <c r="C6" t="inlineStr">
        <is>
          <t>kW</t>
        </is>
      </c>
    </row>
    <row r="7">
      <c r="A7" t="inlineStr">
        <is>
          <t>Milk Outlet Temperature (T_milk_out)</t>
        </is>
      </c>
      <c r="B7" s="4" t="n">
        <v>4</v>
      </c>
      <c r="C7" t="inlineStr">
        <is>
          <t>°C</t>
        </is>
      </c>
    </row>
    <row r="8">
      <c r="A8" t="inlineStr">
        <is>
          <t>Glycol Specific Heat Capacity (cp_glycol)</t>
        </is>
      </c>
      <c r="B8" s="4" t="n">
        <v>3.6</v>
      </c>
      <c r="C8" t="inlineStr">
        <is>
          <t>kJ/kg·K</t>
        </is>
      </c>
    </row>
    <row r="9">
      <c r="A9" t="inlineStr">
        <is>
          <t>Process Cooler Temperature Approach (dT_process)</t>
        </is>
      </c>
      <c r="B9" s="4" t="n">
        <v>4</v>
      </c>
      <c r="C9" t="inlineStr">
        <is>
          <t>°C</t>
        </is>
      </c>
    </row>
    <row r="10">
      <c r="A10" t="inlineStr">
        <is>
          <t>Chiller Evaporator Temperature Approach (dT_chiller)</t>
        </is>
      </c>
      <c r="B10" s="4" t="n">
        <v>4</v>
      </c>
      <c r="C10" t="inlineStr">
        <is>
          <t>°C</t>
        </is>
      </c>
    </row>
    <row r="11">
      <c r="A11" t="inlineStr">
        <is>
          <t>Glycol Temperature Rise (dT_glycol_rise)</t>
        </is>
      </c>
      <c r="B11" s="4" t="n">
        <v>5</v>
      </c>
      <c r="C11" t="inlineStr">
        <is>
          <t>°C</t>
        </is>
      </c>
    </row>
    <row r="12">
      <c r="A12" t="inlineStr">
        <is>
          <t>Fouling Resistance (R_fouling)</t>
        </is>
      </c>
      <c r="B12" s="4" t="n">
        <v>0.0001</v>
      </c>
      <c r="C12" t="inlineStr">
        <is>
          <t>m²K/W</t>
        </is>
      </c>
    </row>
    <row r="13">
      <c r="A13" t="inlineStr">
        <is>
          <t>Glycol Heat Transfer Coefficient (Process) (h_glycol_process)</t>
        </is>
      </c>
      <c r="B13" s="4" t="n">
        <v>3000</v>
      </c>
      <c r="C13" t="inlineStr">
        <is>
          <t>W/m²K</t>
        </is>
      </c>
    </row>
    <row r="14">
      <c r="A14" t="inlineStr">
        <is>
          <t>Milk Heat Transfer Coefficient (h_milk)</t>
        </is>
      </c>
      <c r="B14" s="4" t="n">
        <v>4000</v>
      </c>
      <c r="C14" t="inlineStr">
        <is>
          <t>W/m²K</t>
        </is>
      </c>
    </row>
    <row r="16">
      <c r="A16" s="3" t="inlineStr">
        <is>
          <t>2. ENGINEERING OUTPUT</t>
        </is>
      </c>
    </row>
    <row r="17">
      <c r="A17" t="inlineStr">
        <is>
          <t>Total Cooling Load (Q_total)</t>
        </is>
      </c>
      <c r="B17" s="5">
        <f>B5 + B6</f>
        <v/>
      </c>
      <c r="C17" t="inlineStr">
        <is>
          <t>kW</t>
        </is>
      </c>
    </row>
    <row r="18">
      <c r="A18" t="inlineStr">
        <is>
          <t>Glycol Supply Temperature (T_glycol_in)</t>
        </is>
      </c>
      <c r="B18" s="5">
        <f>B7 - B9</f>
        <v/>
      </c>
      <c r="C18" t="inlineStr">
        <is>
          <t>°C</t>
        </is>
      </c>
    </row>
    <row r="19">
      <c r="A19" t="inlineStr">
        <is>
          <t>Glycol Return Temperature (T_glycol_out)</t>
        </is>
      </c>
      <c r="B19" s="5">
        <f>B18 + B11</f>
        <v/>
      </c>
      <c r="C19" t="inlineStr">
        <is>
          <t>°C</t>
        </is>
      </c>
    </row>
    <row r="20">
      <c r="A20" t="inlineStr">
        <is>
          <t>Glycol Mass Flow Rate (m_dot_glycol)</t>
        </is>
      </c>
      <c r="B20" s="5">
        <f>B17 / (B8 * B11)</f>
        <v/>
      </c>
      <c r="C20" t="inlineStr">
        <is>
          <t>kg/s</t>
        </is>
      </c>
    </row>
    <row r="21">
      <c r="A21" t="inlineStr">
        <is>
          <t>Refrigerant Saturation Temperature (T_sat)</t>
        </is>
      </c>
      <c r="B21" s="5">
        <f>B18 - B10</f>
        <v/>
      </c>
      <c r="C21" t="inlineStr">
        <is>
          <t>°C</t>
        </is>
      </c>
    </row>
    <row r="22">
      <c r="A22" t="inlineStr">
        <is>
          <t>Process Cooler Overall Heat Transfer Coefficient (U_process)</t>
        </is>
      </c>
      <c r="B22" s="5">
        <f>1 / ((1 / B13) + B12 + (1 / B14))</f>
        <v/>
      </c>
      <c r="C22" t="inlineStr">
        <is>
          <t>W/m²K</t>
        </is>
      </c>
    </row>
    <row r="25">
      <c r="A25"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6"/>
    <row r="27"/>
    <row r="28"/>
    <row r="29"/>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C2"/>
    <mergeCell ref="A25:C29"/>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2026-07-11T04:40:01Z</dcterms:created>
  <dcterms:modified xmlns:dcterms="http://purl.org/dc/terms/" xmlns:xsi="http://www.w3.org/2001/XMLSchema-instance" xsi:type="dcterms:W3CDTF">2026-07-11T04:40:01Z</dcterms:modified>
</cp:coreProperties>
</file>