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Direct Steam Injection Water Balance</t>
        </is>
      </c>
    </row>
    <row r="4">
      <c r="A4" s="3" t="inlineStr">
        <is>
          <t>1. INPUT PARAMETERS</t>
        </is>
      </c>
    </row>
    <row r="5">
      <c r="A5" t="inlineStr">
        <is>
          <t>Initial Product Mass Flow (mp1)</t>
        </is>
      </c>
      <c r="B5" s="4" t="n">
        <v>1000</v>
      </c>
      <c r="C5" t="inlineStr">
        <is>
          <t>kg/h</t>
        </is>
      </c>
    </row>
    <row r="6">
      <c r="A6" t="inlineStr">
        <is>
          <t>Initial Temperature (T1)</t>
        </is>
      </c>
      <c r="B6" s="4" t="n">
        <v>20</v>
      </c>
      <c r="C6" t="inlineStr">
        <is>
          <t>°C</t>
        </is>
      </c>
    </row>
    <row r="7">
      <c r="A7" t="inlineStr">
        <is>
          <t>Final Temperature (T2)</t>
        </is>
      </c>
      <c r="B7" s="4" t="n">
        <v>95</v>
      </c>
      <c r="C7" t="inlineStr">
        <is>
          <t>°C</t>
        </is>
      </c>
    </row>
    <row r="8">
      <c r="A8" t="inlineStr">
        <is>
          <t>Steam Saturation Temperature (Ts)</t>
        </is>
      </c>
      <c r="B8" s="4" t="n">
        <v>130</v>
      </c>
      <c r="C8" t="inlineStr">
        <is>
          <t>°C</t>
        </is>
      </c>
    </row>
    <row r="9">
      <c r="A9" t="inlineStr">
        <is>
          <t>Initial Solute Mass Fraction (x1)</t>
        </is>
      </c>
      <c r="B9" s="4" t="n">
        <v>0.15</v>
      </c>
      <c r="C9" t="inlineStr">
        <is>
          <t>fraction</t>
        </is>
      </c>
    </row>
    <row r="10">
      <c r="A10" t="inlineStr">
        <is>
          <t>Specific Heat of Product (Cp)</t>
        </is>
      </c>
      <c r="B10" s="4" t="n">
        <v>4.18</v>
      </c>
      <c r="C10" t="inlineStr">
        <is>
          <t>kJ/(kg·K)</t>
        </is>
      </c>
    </row>
    <row r="11">
      <c r="A11" t="inlineStr">
        <is>
          <t>Latent Heat of Steam (lambda)</t>
        </is>
      </c>
      <c r="B11" s="4" t="n">
        <v>2174</v>
      </c>
      <c r="C11" t="inlineStr">
        <is>
          <t>kJ/kg</t>
        </is>
      </c>
    </row>
    <row r="13">
      <c r="A13" s="3" t="inlineStr">
        <is>
          <t>2. ENGINEERING OUTPUT</t>
        </is>
      </c>
    </row>
    <row r="14">
      <c r="A14" t="inlineStr">
        <is>
          <t>Temperature Differential (dT)</t>
        </is>
      </c>
      <c r="B14" s="5">
        <f>B7 - B6</f>
        <v/>
      </c>
      <c r="C14" t="inlineStr">
        <is>
          <t>K</t>
        </is>
      </c>
    </row>
    <row r="15">
      <c r="A15" t="inlineStr">
        <is>
          <t>Steam Mass Flow Rate (ms)</t>
        </is>
      </c>
      <c r="B15" s="5">
        <f>(B5 * B10 * B14) / (B11 + (B10 * (B8 - B7)))</f>
        <v/>
      </c>
      <c r="C15" t="inlineStr">
        <is>
          <t>kg/h</t>
        </is>
      </c>
    </row>
    <row r="16">
      <c r="A16" t="inlineStr">
        <is>
          <t>Final Product Mass Flow (mp2)</t>
        </is>
      </c>
      <c r="B16" s="5">
        <f>B5 + B15</f>
        <v/>
      </c>
      <c r="C16" t="inlineStr">
        <is>
          <t>kg/h</t>
        </is>
      </c>
    </row>
    <row r="17">
      <c r="A17" t="inlineStr">
        <is>
          <t>Final Solute Mass Fraction (x2)</t>
        </is>
      </c>
      <c r="B17" s="5">
        <f>(B5 * B9) / B16</f>
        <v/>
      </c>
      <c r="C17" t="inlineStr">
        <is>
          <t>fraction</t>
        </is>
      </c>
    </row>
    <row r="18">
      <c r="A18" t="inlineStr">
        <is>
          <t>Dilution Percentage (D)</t>
        </is>
      </c>
      <c r="B18" s="5">
        <f>(B15 / B16) * 100</f>
        <v/>
      </c>
      <c r="C18" t="inlineStr">
        <is>
          <t>%</t>
        </is>
      </c>
    </row>
    <row r="19">
      <c r="A19" t="inlineStr">
        <is>
          <t>Concentration Reduction (dx)</t>
        </is>
      </c>
      <c r="B19" s="5">
        <f>B9 - B17</f>
        <v/>
      </c>
      <c r="C19" t="inlineStr">
        <is>
          <t>fraction</t>
        </is>
      </c>
    </row>
    <row r="22">
      <c r="A22"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2026-07-11T04:36:11Z</dcterms:created>
  <dcterms:modified xmlns:dcterms="http://purl.org/dc/terms/" xmlns:xsi="http://www.w3.org/2001/XMLSchema-instance" xsi:type="dcterms:W3CDTF">2026-07-11T04:36:11Z</dcterms:modified>
</cp:coreProperties>
</file>