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Density Ring Selection for Separators</t>
        </is>
      </c>
    </row>
    <row r="4">
      <c r="A4" s="3" t="inlineStr">
        <is>
          <t>1. INPUT PARAMETERS</t>
        </is>
      </c>
    </row>
    <row r="5">
      <c r="A5" t="inlineStr">
        <is>
          <t>Light Phase Density (rho_L)</t>
        </is>
      </c>
      <c r="B5" s="4" t="n">
        <v>950</v>
      </c>
      <c r="C5" t="inlineStr">
        <is>
          <t>kg/m^3</t>
        </is>
      </c>
    </row>
    <row r="6">
      <c r="A6" t="inlineStr">
        <is>
          <t>Heavy Phase Density (rho_H)</t>
        </is>
      </c>
      <c r="B6" s="4" t="n">
        <v>1030</v>
      </c>
      <c r="C6" t="inlineStr">
        <is>
          <t>kg/m^3</t>
        </is>
      </c>
    </row>
    <row r="7">
      <c r="A7" t="inlineStr">
        <is>
          <t>Light Phase Outlet Radius (r_L)</t>
        </is>
      </c>
      <c r="B7" s="4" t="n">
        <v>0.08</v>
      </c>
      <c r="C7" t="inlineStr">
        <is>
          <t>m</t>
        </is>
      </c>
    </row>
    <row r="8">
      <c r="A8" t="inlineStr">
        <is>
          <t>Target Interface Radius (r_i_target)</t>
        </is>
      </c>
      <c r="B8" s="4" t="n">
        <v>0.2</v>
      </c>
      <c r="C8" t="inlineStr">
        <is>
          <t>m</t>
        </is>
      </c>
    </row>
    <row r="9">
      <c r="A9" t="inlineStr">
        <is>
          <t>Selected Heavy Phase Outlet Ring Radius (r_H_selected)</t>
        </is>
      </c>
      <c r="B9" s="4" t="n">
        <v>0.1</v>
      </c>
      <c r="C9" t="inlineStr">
        <is>
          <t>m</t>
        </is>
      </c>
    </row>
    <row r="11">
      <c r="A11" s="3" t="inlineStr">
        <is>
          <t>2. ENGINEERING OUTPUT</t>
        </is>
      </c>
    </row>
    <row r="12">
      <c r="A12" t="inlineStr">
        <is>
          <t>Calculated Heavy Phase Outlet Radius (r_H_calc)</t>
        </is>
      </c>
      <c r="B12" s="5">
        <f>SQRT(B8^2 - (B5 / B6) * (B8^2 - B7^2))</f>
        <v/>
      </c>
      <c r="C12" t="inlineStr">
        <is>
          <t>m</t>
        </is>
      </c>
    </row>
    <row r="13">
      <c r="A13" t="inlineStr">
        <is>
          <t>Actual Interface Radius (r_i_actual)</t>
        </is>
      </c>
      <c r="B13" s="5">
        <f>SQRT((B6 * B9^2 - B5 * B7^2) / (B6 - B5))</f>
        <v/>
      </c>
      <c r="C13" t="inlineStr">
        <is>
          <t>m</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2026-07-11T04:15:24Z</dcterms:created>
  <dcterms:modified xmlns:dcterms="http://purl.org/dc/terms/" xmlns:xsi="http://www.w3.org/2001/XMLSchema-instance" xsi:type="dcterms:W3CDTF">2026-07-11T04:15:24Z</dcterms:modified>
</cp:coreProperties>
</file>