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Cyclone Separation Efficiency Estimation</t>
        </is>
      </c>
    </row>
    <row r="4">
      <c r="A4" s="3" t="inlineStr">
        <is>
          <t>1. INPUT PARAMETERS</t>
        </is>
      </c>
    </row>
    <row r="5">
      <c r="A5" t="inlineStr">
        <is>
          <t>Gas density (rho_g)</t>
        </is>
      </c>
      <c r="B5" s="4" t="n">
        <v>0.83</v>
      </c>
      <c r="C5" t="inlineStr">
        <is>
          <t>kg/m^3</t>
        </is>
      </c>
    </row>
    <row r="6">
      <c r="A6" t="inlineStr">
        <is>
          <t>Gas viscosity (mu)</t>
        </is>
      </c>
      <c r="B6" s="4" t="n">
        <v>2.4e-05</v>
      </c>
      <c r="C6" t="inlineStr">
        <is>
          <t>kg/(m*s)</t>
        </is>
      </c>
    </row>
    <row r="7">
      <c r="A7" t="inlineStr">
        <is>
          <t>Particle density (rho_p)</t>
        </is>
      </c>
      <c r="B7" s="4" t="n">
        <v>1100</v>
      </c>
      <c r="C7" t="inlineStr">
        <is>
          <t>kg/m^3</t>
        </is>
      </c>
    </row>
    <row r="8">
      <c r="A8" t="inlineStr">
        <is>
          <t>Inlet height (H)</t>
        </is>
      </c>
      <c r="B8" s="4" t="n">
        <v>0.5</v>
      </c>
      <c r="C8" t="inlineStr">
        <is>
          <t>m</t>
        </is>
      </c>
    </row>
    <row r="9">
      <c r="A9" t="inlineStr">
        <is>
          <t>Inlet width (W)</t>
        </is>
      </c>
      <c r="B9" s="4" t="n">
        <v>0.2</v>
      </c>
      <c r="C9" t="inlineStr">
        <is>
          <t>m</t>
        </is>
      </c>
    </row>
    <row r="10">
      <c r="A10" t="inlineStr">
        <is>
          <t>Effective number of turns (Ne)</t>
        </is>
      </c>
      <c r="B10" s="4" t="n">
        <v>5</v>
      </c>
      <c r="C10" t="inlineStr">
        <is>
          <t>dimensionless</t>
        </is>
      </c>
    </row>
    <row r="11">
      <c r="A11" t="inlineStr">
        <is>
          <t>Volumetric gas flow rate (Q)</t>
        </is>
      </c>
      <c r="B11" s="4" t="n">
        <v>2</v>
      </c>
      <c r="C11" t="inlineStr">
        <is>
          <t>m^3/s</t>
        </is>
      </c>
    </row>
    <row r="12">
      <c r="A12" t="inlineStr">
        <is>
          <t>Target particle diameter (d)</t>
        </is>
      </c>
      <c r="B12" s="4" t="n">
        <v>50</v>
      </c>
      <c r="C12" t="inlineStr">
        <is>
          <t>micrometers</t>
        </is>
      </c>
    </row>
    <row r="14">
      <c r="A14" s="3" t="inlineStr">
        <is>
          <t>2. ENGINEERING OUTPUT</t>
        </is>
      </c>
    </row>
    <row r="15">
      <c r="A15" t="inlineStr">
        <is>
          <t>Inlet velocity (Vi)</t>
        </is>
      </c>
      <c r="B15" s="5">
        <f>B11 / (B8 * B9)</f>
        <v/>
      </c>
      <c r="C15" t="inlineStr">
        <is>
          <t>m/s</t>
        </is>
      </c>
    </row>
    <row r="16">
      <c r="A16" t="inlineStr">
        <is>
          <t>Density difference (delta_rho)</t>
        </is>
      </c>
      <c r="B16" s="5">
        <f>B7 - B5</f>
        <v/>
      </c>
      <c r="C16" t="inlineStr">
        <is>
          <t>kg/m^3</t>
        </is>
      </c>
    </row>
    <row r="17">
      <c r="A17" t="inlineStr">
        <is>
          <t>Cut-size diameter (d50)</t>
        </is>
      </c>
      <c r="B17" s="5">
        <f>SQRT((9 * B6 * B9) / (2 * PI() * B10 * B15 * B16)) * 1000000</f>
        <v/>
      </c>
      <c r="C17" t="inlineStr">
        <is>
          <t>micrometers</t>
        </is>
      </c>
    </row>
    <row r="18">
      <c r="A18" t="inlineStr">
        <is>
          <t>Grade efficiency (eta)</t>
        </is>
      </c>
      <c r="B18" s="5">
        <f>1 / (1 + POWER((B17 / B12), 2))</f>
        <v/>
      </c>
      <c r="C18" t="inlineStr">
        <is>
          <t>fraction</t>
        </is>
      </c>
    </row>
    <row r="21">
      <c r="A21"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2"/>
    <row r="23"/>
    <row r="24"/>
    <row r="25"/>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1:C25"/>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2026-07-04T06:37:51Z</dcterms:created>
  <dcterms:modified xmlns:dcterms="http://purl.org/dc/terms/" xmlns:xsi="http://www.w3.org/2001/XMLSchema-instance" xsi:type="dcterms:W3CDTF">2026-07-04T06:37:51Z</dcterms:modified>
</cp:coreProperties>
</file>