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Continuous Roasting Thermal and Quality Model</t>
        </is>
      </c>
    </row>
    <row r="4">
      <c r="A4" s="3" t="inlineStr">
        <is>
          <t>1. INPUT PARAMETERS</t>
        </is>
      </c>
    </row>
    <row r="5">
      <c r="A5" t="inlineStr">
        <is>
          <t>Radius (R)</t>
        </is>
      </c>
      <c r="B5" s="4" t="n">
        <v>0.005</v>
      </c>
      <c r="C5" t="inlineStr">
        <is>
          <t>m</t>
        </is>
      </c>
    </row>
    <row r="6">
      <c r="A6" t="inlineStr">
        <is>
          <t>Air Temperature (T_inf)</t>
        </is>
      </c>
      <c r="B6" s="4" t="n">
        <v>160</v>
      </c>
      <c r="C6" t="inlineStr">
        <is>
          <t>°C</t>
        </is>
      </c>
    </row>
    <row r="7">
      <c r="A7" t="inlineStr">
        <is>
          <t>Heat Transfer Coefficient (h)</t>
        </is>
      </c>
      <c r="B7" s="4" t="n">
        <v>40</v>
      </c>
      <c r="C7" t="inlineStr">
        <is>
          <t>W/m²·K</t>
        </is>
      </c>
    </row>
    <row r="8">
      <c r="A8" t="inlineStr">
        <is>
          <t>Initial Temperature (T_i)</t>
        </is>
      </c>
      <c r="B8" s="4" t="n">
        <v>20</v>
      </c>
      <c r="C8" t="inlineStr">
        <is>
          <t>°C</t>
        </is>
      </c>
    </row>
    <row r="9">
      <c r="A9" t="inlineStr">
        <is>
          <t>Thermal Conductivity (k)</t>
        </is>
      </c>
      <c r="B9" s="4" t="n">
        <v>0.4</v>
      </c>
      <c r="C9" t="inlineStr">
        <is>
          <t>W/m·K</t>
        </is>
      </c>
    </row>
    <row r="10">
      <c r="A10" t="inlineStr">
        <is>
          <t>Thermal Diffusivity (alpha)</t>
        </is>
      </c>
      <c r="B10" s="4" t="n">
        <v>1.5e-07</v>
      </c>
      <c r="C10" t="inlineStr">
        <is>
          <t>m²/s</t>
        </is>
      </c>
    </row>
    <row r="11">
      <c r="A11" t="inlineStr">
        <is>
          <t>Activation Energy (Ea)</t>
        </is>
      </c>
      <c r="B11" s="4" t="n">
        <v>120000</v>
      </c>
      <c r="C11" t="inlineStr">
        <is>
          <t>J/mol</t>
        </is>
      </c>
    </row>
    <row r="12">
      <c r="A12" t="inlineStr">
        <is>
          <t>Pre-exponential Factor (A)</t>
        </is>
      </c>
      <c r="B12" s="4" t="n">
        <v>50000000000</v>
      </c>
      <c r="C12" t="inlineStr">
        <is>
          <t>1/s</t>
        </is>
      </c>
    </row>
    <row r="13">
      <c r="A13" t="inlineStr">
        <is>
          <t>Reference D-value (Dref)</t>
        </is>
      </c>
      <c r="B13" s="4" t="n">
        <v>50</v>
      </c>
      <c r="C13" t="inlineStr">
        <is>
          <t>min</t>
        </is>
      </c>
    </row>
    <row r="14">
      <c r="A14" t="inlineStr">
        <is>
          <t>Reference Temperature (Tref)</t>
        </is>
      </c>
      <c r="B14" s="4" t="n">
        <v>80</v>
      </c>
      <c r="C14" t="inlineStr">
        <is>
          <t>°C</t>
        </is>
      </c>
    </row>
    <row r="15">
      <c r="A15" t="inlineStr">
        <is>
          <t>Z-value (z)</t>
        </is>
      </c>
      <c r="B15" s="4" t="n">
        <v>15</v>
      </c>
      <c r="C15" t="inlineStr">
        <is>
          <t>°C</t>
        </is>
      </c>
    </row>
    <row r="16">
      <c r="A16" t="inlineStr">
        <is>
          <t>Gas Constant (Rgas)</t>
        </is>
      </c>
      <c r="B16" s="4" t="n">
        <v>8.314</v>
      </c>
      <c r="C16" t="inlineStr">
        <is>
          <t>J/mol·K</t>
        </is>
      </c>
    </row>
    <row r="17">
      <c r="A17" t="inlineStr">
        <is>
          <t>Processing Time (t)</t>
        </is>
      </c>
      <c r="B17" s="4" t="n">
        <v>120</v>
      </c>
      <c r="C17" t="inlineStr">
        <is>
          <t>s</t>
        </is>
      </c>
    </row>
    <row r="19">
      <c r="A19" s="3" t="inlineStr">
        <is>
          <t>2. ENGINEERING OUTPUT</t>
        </is>
      </c>
    </row>
    <row r="20">
      <c r="A20" t="inlineStr">
        <is>
          <t>Biot Number (Bi)</t>
        </is>
      </c>
      <c r="B20" s="5">
        <f>(B7 * B5) / B9</f>
        <v/>
      </c>
      <c r="C20" t="inlineStr">
        <is>
          <t>dimensionless</t>
        </is>
      </c>
    </row>
    <row r="21">
      <c r="A21" t="inlineStr">
        <is>
          <t>Fourier Number (tau)</t>
        </is>
      </c>
      <c r="B21" s="5">
        <f>(B10 * B17) / (B5 * B5)</f>
        <v/>
      </c>
      <c r="C21" t="inlineStr">
        <is>
          <t>dimensionless</t>
        </is>
      </c>
    </row>
    <row r="22">
      <c r="A22" t="inlineStr">
        <is>
          <t>Core Temperature (Tc)</t>
        </is>
      </c>
      <c r="B22" s="5">
        <f>B6 + (1.144 * EXP(-POWER(1.1656, 2) * B21)) * (B8 - B6)</f>
        <v/>
      </c>
      <c r="C22" t="inlineStr">
        <is>
          <t>°C</t>
        </is>
      </c>
    </row>
    <row r="23">
      <c r="A23" t="inlineStr">
        <is>
          <t>Surface Temperature (Ts)</t>
        </is>
      </c>
      <c r="B23" s="5">
        <f>B6 + ((1.144 * EXP(-POWER(1.1656, 2) * B21)) * (SIN(1.1656) / 1.1656)) * (B8 - B6)</f>
        <v/>
      </c>
      <c r="C23" t="inlineStr">
        <is>
          <t>°C</t>
        </is>
      </c>
    </row>
    <row r="26">
      <c r="A2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2026-06-28T04:15:28Z</dcterms:created>
  <dcterms:modified xmlns:dcterms="http://purl.org/dc/terms/" xmlns:xsi="http://www.w3.org/2001/XMLSchema-instance" xsi:type="dcterms:W3CDTF">2026-06-28T04:15:28Z</dcterms:modified>
</cp:coreProperties>
</file>