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Continuous Retort Conveyor Speed Calculation</t>
        </is>
      </c>
    </row>
    <row r="4">
      <c r="A4" s="3" t="inlineStr">
        <is>
          <t>1. INPUT PARAMETERS</t>
        </is>
      </c>
    </row>
    <row r="5">
      <c r="A5" t="inlineStr">
        <is>
          <t>Mean spiral radius (R)</t>
        </is>
      </c>
      <c r="B5" s="4" t="n">
        <v>1.2</v>
      </c>
      <c r="C5" t="inlineStr">
        <is>
          <t>m</t>
        </is>
      </c>
    </row>
    <row r="6">
      <c r="A6" t="inlineStr">
        <is>
          <t>Number of active spiral turns (N)</t>
        </is>
      </c>
      <c r="B6" s="4" t="n">
        <v>12</v>
      </c>
      <c r="C6" t="inlineStr">
        <is>
          <t>dimensionless</t>
        </is>
      </c>
    </row>
    <row r="7">
      <c r="A7" t="inlineStr">
        <is>
          <t>Belt pitch (p)</t>
        </is>
      </c>
      <c r="B7" s="4" t="n">
        <v>0</v>
      </c>
      <c r="C7" t="inlineStr">
        <is>
          <t>m</t>
        </is>
      </c>
    </row>
    <row r="8">
      <c r="A8" t="inlineStr">
        <is>
          <t>Target lethality (F0)</t>
        </is>
      </c>
      <c r="B8" s="4" t="n">
        <v>9</v>
      </c>
      <c r="C8" t="inlineStr">
        <is>
          <t>min</t>
        </is>
      </c>
    </row>
    <row r="9">
      <c r="A9" t="inlineStr">
        <is>
          <t>Retort temperature (T)</t>
        </is>
      </c>
      <c r="B9" s="4" t="n">
        <v>121.1</v>
      </c>
      <c r="C9" t="inlineStr">
        <is>
          <t>°C</t>
        </is>
      </c>
    </row>
    <row r="10">
      <c r="A10" t="inlineStr">
        <is>
          <t>Reference temperature (Tref)</t>
        </is>
      </c>
      <c r="B10" s="4" t="n">
        <v>121.1</v>
      </c>
      <c r="C10" t="inlineStr">
        <is>
          <t>°C</t>
        </is>
      </c>
    </row>
    <row r="11">
      <c r="A11" t="inlineStr">
        <is>
          <t>z-value (z)</t>
        </is>
      </c>
      <c r="B11" s="4" t="n">
        <v>10</v>
      </c>
      <c r="C11" t="inlineStr">
        <is>
          <t>°C</t>
        </is>
      </c>
    </row>
    <row r="12">
      <c r="A12" t="inlineStr">
        <is>
          <t>Can center-to-center spacing (d_center)</t>
        </is>
      </c>
      <c r="B12" s="4" t="n">
        <v>0.15</v>
      </c>
      <c r="C12" t="inlineStr">
        <is>
          <t>m</t>
        </is>
      </c>
    </row>
    <row r="14">
      <c r="A14" s="3" t="inlineStr">
        <is>
          <t>2. ENGINEERING OUTPUT</t>
        </is>
      </c>
    </row>
    <row r="15">
      <c r="A15" t="inlineStr">
        <is>
          <t>Spiral path length (L_spiral)</t>
        </is>
      </c>
      <c r="B15" s="5">
        <f>B6 * SQRT(POWER(2 * PI() * B5, 2) + POWER(B7, 2))</f>
        <v/>
      </c>
      <c r="C15" t="inlineStr">
        <is>
          <t>m</t>
        </is>
      </c>
    </row>
    <row r="16">
      <c r="A16" t="inlineStr">
        <is>
          <t>Required holding time (t_hold)</t>
        </is>
      </c>
      <c r="B16" s="5">
        <f>B8 * POWER(10, (B10 - B9) / B11)</f>
        <v/>
      </c>
      <c r="C16" t="inlineStr">
        <is>
          <t>min</t>
        </is>
      </c>
    </row>
    <row r="17">
      <c r="A17" t="inlineStr">
        <is>
          <t>Conveyor belt speed (v_belt)</t>
        </is>
      </c>
      <c r="B17" s="5">
        <f>B15 / B16</f>
        <v/>
      </c>
      <c r="C17" t="inlineStr">
        <is>
          <t>m/min</t>
        </is>
      </c>
    </row>
    <row r="18">
      <c r="A18" t="inlineStr">
        <is>
          <t>Production rate (n_containers)</t>
        </is>
      </c>
      <c r="B18" s="5">
        <f>(B17 / B12) * 60</f>
        <v/>
      </c>
      <c r="C18" t="inlineStr">
        <is>
          <t>containers/hour</t>
        </is>
      </c>
    </row>
    <row r="21">
      <c r="A21" s="6" t="inlineStr">
        <is>
          <t>LEGAL DISCLAIMER &amp; LIMITATION OF LIABILITY:
This offline tool is provided for educational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22"/>
    <row r="23"/>
    <row r="24"/>
    <row r="25"/>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21:C25"/>
    <mergeCell ref="A2:C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2026-06-28T04:14:13Z</dcterms:created>
  <dcterms:modified xmlns:dcterms="http://purl.org/dc/terms/" xmlns:xsi="http://www.w3.org/2001/XMLSchema-instance" xsi:type="dcterms:W3CDTF">2026-06-28T04:14:13Z</dcterms:modified>
</cp:coreProperties>
</file>