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9"/>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Continuous Adsorption System Configuration</t>
        </is>
      </c>
    </row>
    <row r="4">
      <c r="A4" s="3" t="inlineStr">
        <is>
          <t>1. INPUT PARAMETERS</t>
        </is>
      </c>
    </row>
    <row r="5">
      <c r="A5" t="inlineStr">
        <is>
          <t>Particle diameter (dp)</t>
        </is>
      </c>
      <c r="B5" s="4" t="n">
        <v>0.0005</v>
      </c>
      <c r="C5" t="inlineStr">
        <is>
          <t>m</t>
        </is>
      </c>
    </row>
    <row r="6">
      <c r="A6" t="inlineStr">
        <is>
          <t>Particle density (rhos)</t>
        </is>
      </c>
      <c r="B6" s="4" t="n">
        <v>1200</v>
      </c>
      <c r="C6" t="inlineStr">
        <is>
          <t>kg/m3</t>
        </is>
      </c>
    </row>
    <row r="7">
      <c r="A7" t="inlineStr">
        <is>
          <t>Bed porosity (eps)</t>
        </is>
      </c>
      <c r="B7" s="4" t="n">
        <v>0.4</v>
      </c>
      <c r="C7" t="inlineStr">
        <is>
          <t>dimensionless</t>
        </is>
      </c>
    </row>
    <row r="8">
      <c r="A8" t="inlineStr">
        <is>
          <t>Desorbent density (rhod)</t>
        </is>
      </c>
      <c r="B8" s="4" t="n">
        <v>983</v>
      </c>
      <c r="C8" t="inlineStr">
        <is>
          <t>kg/m3</t>
        </is>
      </c>
    </row>
    <row r="9">
      <c r="A9" t="inlineStr">
        <is>
          <t>Feed density (rhof)</t>
        </is>
      </c>
      <c r="B9" s="4" t="n">
        <v>1080</v>
      </c>
      <c r="C9" t="inlineStr">
        <is>
          <t>kg/m3</t>
        </is>
      </c>
    </row>
    <row r="10">
      <c r="A10" t="inlineStr">
        <is>
          <t>Desorbent viscosity (mu)</t>
        </is>
      </c>
      <c r="B10" s="4" t="n">
        <v>0.00047</v>
      </c>
      <c r="C10" t="inlineStr">
        <is>
          <t>Pa*s</t>
        </is>
      </c>
    </row>
    <row r="11">
      <c r="A11" t="inlineStr">
        <is>
          <t>Fixed-bed length (L)</t>
        </is>
      </c>
      <c r="B11" s="4" t="n">
        <v>2</v>
      </c>
      <c r="C11" t="inlineStr">
        <is>
          <t>m</t>
        </is>
      </c>
    </row>
    <row r="12">
      <c r="A12" t="inlineStr">
        <is>
          <t>Fixed-bed diameter (D)</t>
        </is>
      </c>
      <c r="B12" s="4" t="n">
        <v>0.5</v>
      </c>
      <c r="C12" t="inlineStr">
        <is>
          <t>m</t>
        </is>
      </c>
    </row>
    <row r="13">
      <c r="A13" t="inlineStr">
        <is>
          <t>Fixed-bed superficial velocity (v)</t>
        </is>
      </c>
      <c r="B13" s="4" t="n">
        <v>0.0005556</v>
      </c>
      <c r="C13" t="inlineStr">
        <is>
          <t>m/s</t>
        </is>
      </c>
    </row>
    <row r="14">
      <c r="A14" t="inlineStr">
        <is>
          <t>SMB total volume (Vtotal)</t>
        </is>
      </c>
      <c r="B14" s="4" t="n">
        <v>0.392</v>
      </c>
      <c r="C14" t="inlineStr">
        <is>
          <t>m3</t>
        </is>
      </c>
    </row>
    <row r="15">
      <c r="A15" t="inlineStr">
        <is>
          <t>SMB switching time (tswitch)</t>
        </is>
      </c>
      <c r="B15" s="4" t="n">
        <v>300</v>
      </c>
      <c r="C15" t="inlineStr">
        <is>
          <t>s</t>
        </is>
      </c>
    </row>
    <row r="16">
      <c r="A16" t="inlineStr">
        <is>
          <t>SMB feed rate (mfeedSMB)</t>
        </is>
      </c>
      <c r="B16" s="4" t="n">
        <v>5000</v>
      </c>
      <c r="C16" t="inlineStr">
        <is>
          <t>kg/h</t>
        </is>
      </c>
    </row>
    <row r="18">
      <c r="A18" s="3" t="inlineStr">
        <is>
          <t>2. ENGINEERING OUTPUT</t>
        </is>
      </c>
    </row>
    <row r="19">
      <c r="A19" t="inlineStr">
        <is>
          <t>Reynolds number (Rep)</t>
        </is>
      </c>
      <c r="B19" s="5">
        <f>(B5 * B13 * B8) / B10</f>
        <v/>
      </c>
      <c r="C19" t="inlineStr">
        <is>
          <t>dimensionless</t>
        </is>
      </c>
    </row>
    <row r="20">
      <c r="A20" t="inlineStr">
        <is>
          <t>Pressure drop per unit length (dP_L)</t>
        </is>
      </c>
      <c r="B20" s="5">
        <f>((150 * B10 * B13 * POWER(1 - B7, 2)) / (POWER(B7, 3) * POWER(B5, 2))) + ((1.75 * B8 * POWER(B13, 2) * (1 - B7)) / (POWER(B7, 3) * B5))</f>
        <v/>
      </c>
      <c r="C20" t="inlineStr">
        <is>
          <t>Pa/m</t>
        </is>
      </c>
    </row>
    <row r="21">
      <c r="A21" t="inlineStr">
        <is>
          <t>Fixed-bed resin mass (mresinFixed)</t>
        </is>
      </c>
      <c r="B21" s="5">
        <f>(PI() * POWER(B12 / 2, 2)) * B11 * (1 - B7) * B6</f>
        <v/>
      </c>
      <c r="C21" t="inlineStr">
        <is>
          <t>kg</t>
        </is>
      </c>
    </row>
    <row r="22">
      <c r="A22" t="inlineStr">
        <is>
          <t>SMB productivity (PSMB)</t>
        </is>
      </c>
      <c r="B22" s="5">
        <f>B16 / (B14 * (1 - B7) * B6)</f>
        <v/>
      </c>
      <c r="C22" t="inlineStr">
        <is>
          <t>kg feed / (kg resin * h)</t>
        </is>
      </c>
    </row>
    <row r="25">
      <c r="A25"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26"/>
    <row r="27"/>
    <row r="28"/>
    <row r="29"/>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2:C2"/>
    <mergeCell ref="A25:C29"/>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2026-06-28T04:09:16Z</dcterms:created>
  <dcterms:modified xmlns:dcterms="http://purl.org/dc/terms/" xmlns:xsi="http://www.w3.org/2001/XMLSchema-instance" xsi:type="dcterms:W3CDTF">2026-06-28T04:09:16Z</dcterms:modified>
</cp:coreProperties>
</file>