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Container Material Heat Transfer Analysis</t>
        </is>
      </c>
    </row>
    <row r="4">
      <c r="A4" s="3" t="inlineStr">
        <is>
          <t>1. INPUT PARAMETERS</t>
        </is>
      </c>
    </row>
    <row r="5">
      <c r="A5" t="inlineStr">
        <is>
          <t>Wall thickness (L)</t>
        </is>
      </c>
      <c r="B5" s="4" t="n">
        <v>0.003</v>
      </c>
      <c r="C5" t="inlineStr">
        <is>
          <t>m</t>
        </is>
      </c>
    </row>
    <row r="6">
      <c r="A6" t="inlineStr">
        <is>
          <t>Heat transfer area (A)</t>
        </is>
      </c>
      <c r="B6" s="4" t="n">
        <v>0.035</v>
      </c>
      <c r="C6" t="inlineStr">
        <is>
          <t>m^2</t>
        </is>
      </c>
    </row>
    <row r="7">
      <c r="A7" t="inlineStr">
        <is>
          <t>Product mass (m)</t>
        </is>
      </c>
      <c r="B7" s="4" t="n">
        <v>0.5</v>
      </c>
      <c r="C7" t="inlineStr">
        <is>
          <t>kg</t>
        </is>
      </c>
    </row>
    <row r="8">
      <c r="A8" t="inlineStr">
        <is>
          <t>Product specific heat (cp)</t>
        </is>
      </c>
      <c r="B8" s="4" t="n">
        <v>4200</v>
      </c>
      <c r="C8" t="inlineStr">
        <is>
          <t>J/kg·K</t>
        </is>
      </c>
    </row>
    <row r="9">
      <c r="A9" t="inlineStr">
        <is>
          <t>Initial temperature (T_initial)</t>
        </is>
      </c>
      <c r="B9" s="4" t="n">
        <v>25</v>
      </c>
      <c r="C9" t="inlineStr">
        <is>
          <t>°C</t>
        </is>
      </c>
    </row>
    <row r="10">
      <c r="A10" t="inlineStr">
        <is>
          <t>Ambient temperature (T_inf)</t>
        </is>
      </c>
      <c r="B10" s="4" t="n">
        <v>100</v>
      </c>
      <c r="C10" t="inlineStr">
        <is>
          <t>°C</t>
        </is>
      </c>
    </row>
    <row r="11">
      <c r="A11" t="inlineStr">
        <is>
          <t>Target temperature (T_target)</t>
        </is>
      </c>
      <c r="B11" s="4" t="n">
        <v>85</v>
      </c>
      <c r="C11" t="inlineStr">
        <is>
          <t>°C</t>
        </is>
      </c>
    </row>
    <row r="12">
      <c r="A12" t="inlineStr">
        <is>
          <t>External heat-transfer coefficient (h_out)</t>
        </is>
      </c>
      <c r="B12" s="4" t="n">
        <v>1000</v>
      </c>
      <c r="C12" t="inlineStr">
        <is>
          <t>W/m^2·K</t>
        </is>
      </c>
    </row>
    <row r="13">
      <c r="A13" t="inlineStr">
        <is>
          <t>Internal heat-transfer coefficient (h_in)</t>
        </is>
      </c>
      <c r="B13" s="4" t="n">
        <v>100</v>
      </c>
      <c r="C13" t="inlineStr">
        <is>
          <t>W/m^2·K</t>
        </is>
      </c>
    </row>
    <row r="14">
      <c r="A14" t="inlineStr">
        <is>
          <t>Thermal conductivity (k)</t>
        </is>
      </c>
      <c r="B14" s="4" t="n">
        <v>50</v>
      </c>
      <c r="C14" t="inlineStr">
        <is>
          <t>W/m·K</t>
        </is>
      </c>
    </row>
    <row r="16">
      <c r="A16" s="3" t="inlineStr">
        <is>
          <t>2. ENGINEERING OUTPUT</t>
        </is>
      </c>
    </row>
    <row r="17">
      <c r="A17" t="inlineStr">
        <is>
          <t>Overall heat transfer coefficient (U)</t>
        </is>
      </c>
      <c r="B17" s="5">
        <f>1 / ((1 / B12) + (B5 / B14) + (1 / B13))</f>
        <v/>
      </c>
      <c r="C17" t="inlineStr">
        <is>
          <t>W/m^2·K</t>
        </is>
      </c>
    </row>
    <row r="18">
      <c r="A18" t="inlineStr">
        <is>
          <t>Time constant (tau)</t>
        </is>
      </c>
      <c r="B18" s="5">
        <f>(B7 * B8) / (B17 * B6)</f>
        <v/>
      </c>
      <c r="C18" t="inlineStr">
        <is>
          <t>s</t>
        </is>
      </c>
    </row>
    <row r="19">
      <c r="A19" t="inlineStr">
        <is>
          <t>Temperature ratio (Theta)</t>
        </is>
      </c>
      <c r="B19" s="5">
        <f>(B11 - B10) / (B9 - B10)</f>
        <v/>
      </c>
      <c r="C19" t="inlineStr">
        <is>
          <t>dimensionless</t>
        </is>
      </c>
    </row>
    <row r="20">
      <c r="A20" t="inlineStr">
        <is>
          <t>Heating time (t)</t>
        </is>
      </c>
      <c r="B20" s="5">
        <f>-B18 * LN(B19)</f>
        <v/>
      </c>
      <c r="C20" t="inlineStr">
        <is>
          <t>s</t>
        </is>
      </c>
    </row>
    <row r="23">
      <c r="A23"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4"/>
    <row r="25"/>
    <row r="26"/>
    <row r="27"/>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3:C27"/>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2026-06-28T04:08:02Z</dcterms:created>
  <dcterms:modified xmlns:dcterms="http://purl.org/dc/terms/" xmlns:xsi="http://www.w3.org/2001/XMLSchema-instance" xsi:type="dcterms:W3CDTF">2026-06-28T04:08:02Z</dcterms:modified>
</cp:coreProperties>
</file>