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Container Conveyance Through Retort System</t>
        </is>
      </c>
    </row>
    <row r="4">
      <c r="A4" s="3" t="inlineStr">
        <is>
          <t>1. INPUT PARAMETERS</t>
        </is>
      </c>
    </row>
    <row r="5">
      <c r="A5" t="inlineStr">
        <is>
          <t>Pipe Diameter (D)</t>
        </is>
      </c>
      <c r="B5" s="4" t="n">
        <v>0.1</v>
      </c>
      <c r="C5" t="inlineStr">
        <is>
          <t>m</t>
        </is>
      </c>
    </row>
    <row r="6">
      <c r="A6" t="inlineStr">
        <is>
          <t>Flow Velocity (v)</t>
        </is>
      </c>
      <c r="B6" s="4" t="n">
        <v>2.5</v>
      </c>
      <c r="C6" t="inlineStr">
        <is>
          <t>m/s</t>
        </is>
      </c>
    </row>
    <row r="7">
      <c r="A7" t="inlineStr">
        <is>
          <t>Pipe Length (L)</t>
        </is>
      </c>
      <c r="B7" s="4" t="n">
        <v>50</v>
      </c>
      <c r="C7" t="inlineStr">
        <is>
          <t>m</t>
        </is>
      </c>
    </row>
    <row r="8">
      <c r="A8" t="inlineStr">
        <is>
          <t>Pipe Roughness (epsilon)</t>
        </is>
      </c>
      <c r="B8" s="4" t="n">
        <v>4.5e-05</v>
      </c>
      <c r="C8" t="inlineStr">
        <is>
          <t>m</t>
        </is>
      </c>
    </row>
    <row r="9">
      <c r="A9" t="inlineStr">
        <is>
          <t>Fluid Density (rho)</t>
        </is>
      </c>
      <c r="B9" s="4" t="n">
        <v>997</v>
      </c>
      <c r="C9" t="inlineStr">
        <is>
          <t>kg/m^3</t>
        </is>
      </c>
    </row>
    <row r="10">
      <c r="A10" t="inlineStr">
        <is>
          <t>Dynamic Viscosity (mu)</t>
        </is>
      </c>
      <c r="B10" s="4" t="n">
        <v>0.0008899999999999999</v>
      </c>
      <c r="C10" t="inlineStr">
        <is>
          <t>Pa·s</t>
        </is>
      </c>
    </row>
    <row r="11">
      <c r="A11" t="inlineStr">
        <is>
          <t>Gravitational Acceleration (g)</t>
        </is>
      </c>
      <c r="B11" s="4" t="n">
        <v>9.81</v>
      </c>
      <c r="C11" t="inlineStr">
        <is>
          <t>m/s^2</t>
        </is>
      </c>
    </row>
    <row r="13">
      <c r="A13" s="3" t="inlineStr">
        <is>
          <t>2. ENGINEERING OUTPUT</t>
        </is>
      </c>
    </row>
    <row r="14">
      <c r="A14" t="inlineStr">
        <is>
          <t>Cross-sectional Area (A)</t>
        </is>
      </c>
      <c r="B14" s="5">
        <f>PI() * ((B5 / 2) ^ 2)</f>
        <v/>
      </c>
      <c r="C14" t="inlineStr">
        <is>
          <t>m^2</t>
        </is>
      </c>
    </row>
    <row r="15">
      <c r="A15" t="inlineStr">
        <is>
          <t>Reynolds Number (Re)</t>
        </is>
      </c>
      <c r="B15" s="5">
        <f>(B9 * B6 * B5) / (B10)</f>
        <v/>
      </c>
      <c r="C15" t="inlineStr">
        <is>
          <t>dimensionless</t>
        </is>
      </c>
    </row>
    <row r="16">
      <c r="A16" t="inlineStr">
        <is>
          <t>Darcy Friction Factor (f)</t>
        </is>
      </c>
      <c r="B16" s="5">
        <f>1 / ((-1.8 * LOG10(((B8 / (3.7 * B5)) ^ 1.11) + (6.9 / B15))) ^ 2)</f>
        <v/>
      </c>
      <c r="C16" t="inlineStr">
        <is>
          <t>dimensionless</t>
        </is>
      </c>
    </row>
    <row r="17">
      <c r="A17" t="inlineStr">
        <is>
          <t>Frictional Head Loss (hf)</t>
        </is>
      </c>
      <c r="B17" s="5">
        <f>B16 * (B7 / B5) * ((B6 ^ 2) / (2 * B11))</f>
        <v/>
      </c>
      <c r="C17" t="inlineStr">
        <is>
          <t>m</t>
        </is>
      </c>
    </row>
    <row r="20">
      <c r="A20"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1"/>
    <row r="22"/>
    <row r="23"/>
    <row r="24"/>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20:C24"/>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2026-06-28T04:01:32Z</dcterms:created>
  <dcterms:modified xmlns:dcterms="http://purl.org/dc/terms/" xmlns:xsi="http://www.w3.org/2001/XMLSchema-instance" xsi:type="dcterms:W3CDTF">2026-06-28T04:01:33Z</dcterms:modified>
</cp:coreProperties>
</file>