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Commercial Sterility and F0 Lethality Calculator</t>
        </is>
      </c>
    </row>
    <row r="4">
      <c r="A4" s="3" t="inlineStr">
        <is>
          <t>1. INPUT PARAMETERS</t>
        </is>
      </c>
    </row>
    <row r="5">
      <c r="A5" t="inlineStr">
        <is>
          <t>Retort Temperature (TR)</t>
        </is>
      </c>
      <c r="B5" s="4" t="n">
        <v>121.1</v>
      </c>
      <c r="C5" t="inlineStr">
        <is>
          <t>°C</t>
        </is>
      </c>
    </row>
    <row r="6">
      <c r="A6" t="inlineStr">
        <is>
          <t>Initial Temperature (T0)</t>
        </is>
      </c>
      <c r="B6" s="4" t="n">
        <v>70</v>
      </c>
      <c r="C6" t="inlineStr">
        <is>
          <t>°C</t>
        </is>
      </c>
    </row>
    <row r="7">
      <c r="A7" t="inlineStr">
        <is>
          <t>Heating Rate Index (fh)</t>
        </is>
      </c>
      <c r="B7" s="4" t="n">
        <v>10</v>
      </c>
      <c r="C7" t="inlineStr">
        <is>
          <t>min</t>
        </is>
      </c>
    </row>
    <row r="8">
      <c r="A8" t="inlineStr">
        <is>
          <t>Lag Factor (jh)</t>
        </is>
      </c>
      <c r="B8" s="4" t="n">
        <v>1</v>
      </c>
      <c r="C8" t="inlineStr">
        <is>
          <t>dimensionless</t>
        </is>
      </c>
    </row>
    <row r="9">
      <c r="A9" t="inlineStr">
        <is>
          <t>Reference Temperature (Tref)</t>
        </is>
      </c>
      <c r="B9" s="4" t="n">
        <v>121.1</v>
      </c>
      <c r="C9" t="inlineStr">
        <is>
          <t>°C</t>
        </is>
      </c>
    </row>
    <row r="10">
      <c r="A10" t="inlineStr">
        <is>
          <t>z-value (z)</t>
        </is>
      </c>
      <c r="B10" s="4" t="n">
        <v>10</v>
      </c>
      <c r="C10" t="inlineStr">
        <is>
          <t>°C</t>
        </is>
      </c>
    </row>
    <row r="11">
      <c r="A11" t="inlineStr">
        <is>
          <t>Process Time (t)</t>
        </is>
      </c>
      <c r="B11" s="4" t="n">
        <v>18.6</v>
      </c>
      <c r="C11" t="inlineStr">
        <is>
          <t>min</t>
        </is>
      </c>
    </row>
    <row r="13">
      <c r="A13" s="3" t="inlineStr">
        <is>
          <t>2. ENGINEERING OUTPUT</t>
        </is>
      </c>
    </row>
    <row r="14">
      <c r="A14" t="inlineStr">
        <is>
          <t>Cold Point Temperature (Tt)</t>
        </is>
      </c>
      <c r="B14" s="5">
        <f>B5 - (B5 - B6) * B8 * 10^(-B11 / B7)</f>
        <v/>
      </c>
      <c r="C14" t="inlineStr">
        <is>
          <t>°C</t>
        </is>
      </c>
    </row>
    <row r="15">
      <c r="A15" t="inlineStr">
        <is>
          <t>Instantaneous Lethality Rate (Lt)</t>
        </is>
      </c>
      <c r="B15" s="5">
        <f>10^((B14 - B9) / B10)</f>
        <v/>
      </c>
      <c r="C15" t="inlineStr">
        <is>
          <t>min/min</t>
        </is>
      </c>
    </row>
    <row r="16">
      <c r="A16" t="inlineStr">
        <is>
          <t>Cumulative Sterilizing Value (F0)</t>
        </is>
      </c>
      <c r="B16" s="5">
        <f>(B7 / LN(10)) * (-0.57721566 - LN((B5 - B14 + 0.0000001) * LN(10) / B10) + ((B5 - B14) * LN(10) / B10) - ((B5 - B14) * LN(10) / B10)^2 / 4 + ((B5 - B14) * LN(10) / B10)^3 / 18) * 10^((B5 - B9) / B10)</f>
        <v/>
      </c>
      <c r="C16" t="inlineStr">
        <is>
          <t>min</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2026-06-28T03:16:05Z</dcterms:created>
  <dcterms:modified xmlns:dcterms="http://purl.org/dc/terms/" xmlns:xsi="http://www.w3.org/2001/XMLSchema-instance" xsi:type="dcterms:W3CDTF">2026-06-28T03:16:05Z</dcterms:modified>
</cp:coreProperties>
</file>