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CO2 Snow Freezing Calculation</t>
        </is>
      </c>
    </row>
    <row r="4">
      <c r="A4" s="3" t="inlineStr">
        <is>
          <t>1. INPUT PARAMETERS</t>
        </is>
      </c>
    </row>
    <row r="5">
      <c r="A5" t="inlineStr">
        <is>
          <t>Product Mass Flow Rate (m_prod)</t>
        </is>
      </c>
      <c r="B5" s="4" t="n">
        <v>1000</v>
      </c>
      <c r="C5" t="inlineStr">
        <is>
          <t>kg/hr</t>
        </is>
      </c>
    </row>
    <row r="6">
      <c r="A6" t="inlineStr">
        <is>
          <t>Inlet Temperature (T_in)</t>
        </is>
      </c>
      <c r="B6" s="4" t="n">
        <v>0</v>
      </c>
      <c r="C6" t="inlineStr">
        <is>
          <t>°C</t>
        </is>
      </c>
    </row>
    <row r="7">
      <c r="A7" t="inlineStr">
        <is>
          <t>Freezing Temperature (T_freeze)</t>
        </is>
      </c>
      <c r="B7" s="4" t="n">
        <v>0</v>
      </c>
      <c r="C7" t="inlineStr">
        <is>
          <t>°C</t>
        </is>
      </c>
    </row>
    <row r="8">
      <c r="A8" t="inlineStr">
        <is>
          <t>Outlet Temperature (T_out)</t>
        </is>
      </c>
      <c r="B8" s="4" t="n">
        <v>-18</v>
      </c>
      <c r="C8" t="inlineStr">
        <is>
          <t>°C</t>
        </is>
      </c>
    </row>
    <row r="9">
      <c r="A9" t="inlineStr">
        <is>
          <t>Water Mass Fraction (x_water)</t>
        </is>
      </c>
      <c r="B9" s="4" t="n">
        <v>1</v>
      </c>
      <c r="C9" t="inlineStr">
        <is>
          <t>decimal</t>
        </is>
      </c>
    </row>
    <row r="10">
      <c r="A10" t="inlineStr">
        <is>
          <t>Specific Heat Unfrozen (cp_unf)</t>
        </is>
      </c>
      <c r="B10" s="4" t="n">
        <v>4.18</v>
      </c>
      <c r="C10" t="inlineStr">
        <is>
          <t>kJ/kg·K</t>
        </is>
      </c>
    </row>
    <row r="11">
      <c r="A11" t="inlineStr">
        <is>
          <t>Specific Heat Frozen (cp_frz)</t>
        </is>
      </c>
      <c r="B11" s="4" t="n">
        <v>2.04</v>
      </c>
      <c r="C11" t="inlineStr">
        <is>
          <t>kJ/kg·K</t>
        </is>
      </c>
    </row>
    <row r="12">
      <c r="A12" t="inlineStr">
        <is>
          <t>Latent Heat of Fusion (h_fus)</t>
        </is>
      </c>
      <c r="B12" s="4" t="n">
        <v>334</v>
      </c>
      <c r="C12" t="inlineStr">
        <is>
          <t>kJ/kg</t>
        </is>
      </c>
    </row>
    <row r="13">
      <c r="A13" t="inlineStr">
        <is>
          <t>Exhaust Gas Temperature (T_exhaust)</t>
        </is>
      </c>
      <c r="B13" s="4" t="n">
        <v>-50</v>
      </c>
      <c r="C13" t="inlineStr">
        <is>
          <t>°C</t>
        </is>
      </c>
    </row>
    <row r="14">
      <c r="A14" t="inlineStr">
        <is>
          <t>Loss Factor (F_loss)</t>
        </is>
      </c>
      <c r="B14" s="4" t="n">
        <v>0.15</v>
      </c>
      <c r="C14" t="inlineStr">
        <is>
          <t>decimal</t>
        </is>
      </c>
    </row>
    <row r="15">
      <c r="A15" t="inlineStr">
        <is>
          <t>CO2 Sublimation Latent Heat (h_sub)</t>
        </is>
      </c>
      <c r="B15" s="4" t="n">
        <v>571</v>
      </c>
      <c r="C15" t="inlineStr">
        <is>
          <t>kJ/kg</t>
        </is>
      </c>
    </row>
    <row r="16">
      <c r="A16" t="inlineStr">
        <is>
          <t>CO2 Sublimation Temperature (T_sub)</t>
        </is>
      </c>
      <c r="B16" s="4" t="n">
        <v>-78.5</v>
      </c>
      <c r="C16" t="inlineStr">
        <is>
          <t>°C</t>
        </is>
      </c>
    </row>
    <row r="17">
      <c r="A17" t="inlineStr">
        <is>
          <t>CO2 Gas Specific Heat (cp_CO2)</t>
        </is>
      </c>
      <c r="B17" s="4" t="n">
        <v>0.85</v>
      </c>
      <c r="C17" t="inlineStr">
        <is>
          <t>kJ/kg·K</t>
        </is>
      </c>
    </row>
    <row r="19">
      <c r="A19" s="3" t="inlineStr">
        <is>
          <t>2. ENGINEERING OUTPUT</t>
        </is>
      </c>
    </row>
    <row r="20">
      <c r="A20" t="inlineStr">
        <is>
          <t>Total Product Heat Load (Q_prod)</t>
        </is>
      </c>
      <c r="B20" s="5">
        <f>B5 * (B10 * (B6 - B7) + B9 * B12 + B11 * (B7 - B8))</f>
        <v/>
      </c>
      <c r="C20" t="inlineStr">
        <is>
          <t>kJ/hr</t>
        </is>
      </c>
    </row>
    <row r="21">
      <c r="A21" t="inlineStr">
        <is>
          <t>Effective CO2 Refrigeration Capacity (dh_eff)</t>
        </is>
      </c>
      <c r="B21" s="5">
        <f>B15 + B17 * (B13 - B16)</f>
        <v/>
      </c>
      <c r="C21" t="inlineStr">
        <is>
          <t>kJ/kg</t>
        </is>
      </c>
    </row>
    <row r="22">
      <c r="A22" t="inlineStr">
        <is>
          <t>Theoretical CO2 Mass Flow Rate (m_CO2_theo)</t>
        </is>
      </c>
      <c r="B22" s="5">
        <f>B20 / B21</f>
        <v/>
      </c>
      <c r="C22" t="inlineStr">
        <is>
          <t>kg/hr</t>
        </is>
      </c>
    </row>
    <row r="23">
      <c r="A23" t="inlineStr">
        <is>
          <t>Required CO2 Mass Flow Rate (m_CO2_req)</t>
        </is>
      </c>
      <c r="B23" s="5">
        <f>B22 * (1 + B14)</f>
        <v/>
      </c>
      <c r="C23" t="inlineStr">
        <is>
          <t>kg/hr</t>
        </is>
      </c>
    </row>
    <row r="26">
      <c r="A2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2026-06-20T03:33:15Z</dcterms:created>
  <dcterms:modified xmlns:dcterms="http://purl.org/dc/terms/" xmlns:xsi="http://www.w3.org/2001/XMLSchema-instance" xsi:type="dcterms:W3CDTF">2026-06-20T03:33:15Z</dcterms:modified>
</cp:coreProperties>
</file>