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3"/>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Co-Extrusion Process Design Calculator</t>
        </is>
      </c>
    </row>
    <row r="4">
      <c r="A4" s="3" t="inlineStr">
        <is>
          <t>1. INPUT PARAMETERS</t>
        </is>
      </c>
    </row>
    <row r="5">
      <c r="A5" t="inlineStr">
        <is>
          <t>Density (rho)</t>
        </is>
      </c>
      <c r="B5" s="4" t="n">
        <v>950</v>
      </c>
      <c r="C5" t="inlineStr">
        <is>
          <t>kg/m^3</t>
        </is>
      </c>
    </row>
    <row r="6">
      <c r="A6" t="inlineStr">
        <is>
          <t>Dynamic Viscosity (mu)</t>
        </is>
      </c>
      <c r="B6" s="4" t="n">
        <v>150</v>
      </c>
      <c r="C6" t="inlineStr">
        <is>
          <t>Pa·s</t>
        </is>
      </c>
    </row>
    <row r="7">
      <c r="A7" t="inlineStr">
        <is>
          <t>Gravity (g)</t>
        </is>
      </c>
      <c r="B7" s="4" t="n">
        <v>9.81</v>
      </c>
      <c r="C7" t="inlineStr">
        <is>
          <t>m/s^2</t>
        </is>
      </c>
    </row>
    <row r="8">
      <c r="A8" t="inlineStr">
        <is>
          <t>Pipe Diameter (D)</t>
        </is>
      </c>
      <c r="B8" s="4" t="n">
        <v>0.05</v>
      </c>
      <c r="C8" t="inlineStr">
        <is>
          <t>m</t>
        </is>
      </c>
    </row>
    <row r="9">
      <c r="A9" t="inlineStr">
        <is>
          <t>Pipe Length (L)</t>
        </is>
      </c>
      <c r="B9" s="4" t="n">
        <v>10</v>
      </c>
      <c r="C9" t="inlineStr">
        <is>
          <t>m</t>
        </is>
      </c>
    </row>
    <row r="10">
      <c r="A10" t="inlineStr">
        <is>
          <t>Average Velocity (v)</t>
        </is>
      </c>
      <c r="B10" s="4" t="n">
        <v>0.2</v>
      </c>
      <c r="C10" t="inlineStr">
        <is>
          <t>m/s</t>
        </is>
      </c>
    </row>
    <row r="12">
      <c r="A12" s="3" t="inlineStr">
        <is>
          <t>2. ENGINEERING OUTPUT</t>
        </is>
      </c>
    </row>
    <row r="13">
      <c r="A13" t="inlineStr">
        <is>
          <t>Reynolds Number (Re)</t>
        </is>
      </c>
      <c r="B13" s="5">
        <f>(B5 * B10 * B8) / B6</f>
        <v/>
      </c>
      <c r="C13" t="inlineStr">
        <is>
          <t>dimensionless</t>
        </is>
      </c>
    </row>
    <row r="14">
      <c r="A14" t="inlineStr">
        <is>
          <t>Pressure Drop (dP)</t>
        </is>
      </c>
      <c r="B14" s="5">
        <f>(32 * B6 * B9 * B10) / (B8 * B8)</f>
        <v/>
      </c>
      <c r="C14" t="inlineStr">
        <is>
          <t>Pa</t>
        </is>
      </c>
    </row>
    <row r="15">
      <c r="A15" t="inlineStr">
        <is>
          <t>Head Loss (hL)</t>
        </is>
      </c>
      <c r="B15" s="5">
        <f>B14 / (B5 * B7)</f>
        <v/>
      </c>
      <c r="C15" t="inlineStr">
        <is>
          <t>m</t>
        </is>
      </c>
    </row>
    <row r="16">
      <c r="A16" t="inlineStr">
        <is>
          <t>Darcy Friction Factor (f)</t>
        </is>
      </c>
      <c r="B16" s="5">
        <f>64 / B13</f>
        <v/>
      </c>
      <c r="C16" t="inlineStr">
        <is>
          <t>dimensionless</t>
        </is>
      </c>
    </row>
    <row r="19">
      <c r="A19" s="6" t="inlineStr">
        <is>
          <t>LEGAL DISCLAIMER &amp; LIMITATION OF LIABILITY:
This offline tool is provided for educational and preliminary estimation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20"/>
    <row r="21"/>
    <row r="22"/>
    <row r="23"/>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19:C23"/>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2026-06-20T03:30:09Z</dcterms:created>
  <dcterms:modified xmlns:dcterms="http://purl.org/dc/terms/" xmlns:xsi="http://www.w3.org/2001/XMLSchema-instance" xsi:type="dcterms:W3CDTF">2026-06-20T03:30:09Z</dcterms:modified>
</cp:coreProperties>
</file>