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Channeling in Adsorption Columns</t>
        </is>
      </c>
    </row>
    <row r="4">
      <c r="A4" s="3" t="inlineStr">
        <is>
          <t>1. INPUT PARAMETERS</t>
        </is>
      </c>
    </row>
    <row r="5">
      <c r="A5" t="inlineStr">
        <is>
          <t>Bed length (L)</t>
        </is>
      </c>
      <c r="B5" s="4" t="n">
        <v>2</v>
      </c>
      <c r="C5" t="inlineStr">
        <is>
          <t>m</t>
        </is>
      </c>
    </row>
    <row r="6">
      <c r="A6" t="inlineStr">
        <is>
          <t>Particle diameter (dp)</t>
        </is>
      </c>
      <c r="B6" s="4" t="n">
        <v>0.001</v>
      </c>
      <c r="C6" t="inlineStr">
        <is>
          <t>m</t>
        </is>
      </c>
    </row>
    <row r="7">
      <c r="A7" t="inlineStr">
        <is>
          <t>Void fraction (eps)</t>
        </is>
      </c>
      <c r="B7" s="4" t="n">
        <v>0.4</v>
      </c>
      <c r="C7" t="inlineStr">
        <is>
          <t>dimensionless</t>
        </is>
      </c>
    </row>
    <row r="8">
      <c r="A8" t="inlineStr">
        <is>
          <t>Fluid density (rho)</t>
        </is>
      </c>
      <c r="B8" s="4" t="n">
        <v>1100</v>
      </c>
      <c r="C8" t="inlineStr">
        <is>
          <t>kg/m^3</t>
        </is>
      </c>
    </row>
    <row r="9">
      <c r="A9" t="inlineStr">
        <is>
          <t>Fluid viscosity (mu)</t>
        </is>
      </c>
      <c r="B9" s="4" t="n">
        <v>0.002</v>
      </c>
      <c r="C9" t="inlineStr">
        <is>
          <t>Pa·s</t>
        </is>
      </c>
    </row>
    <row r="10">
      <c r="A10" t="inlineStr">
        <is>
          <t>Design superficial velocity (v)</t>
        </is>
      </c>
      <c r="B10" s="4" t="n">
        <v>0.005</v>
      </c>
      <c r="C10" t="inlineStr">
        <is>
          <t>m/s</t>
        </is>
      </c>
    </row>
    <row r="11">
      <c r="A11" t="inlineStr">
        <is>
          <t>Actual pressure drop (dP_actual)</t>
        </is>
      </c>
      <c r="B11" s="4" t="n">
        <v>35</v>
      </c>
      <c r="C11" t="inlineStr">
        <is>
          <t>kPa</t>
        </is>
      </c>
    </row>
    <row r="12">
      <c r="A12" t="inlineStr">
        <is>
          <t>Design 50% breakthrough bed volumes (BV_design)</t>
        </is>
      </c>
      <c r="B12" s="4" t="n">
        <v>10</v>
      </c>
      <c r="C12" t="inlineStr">
        <is>
          <t>dimensionless</t>
        </is>
      </c>
    </row>
    <row r="13">
      <c r="A13" t="inlineStr">
        <is>
          <t>Actual 50% breakthrough bed volumes (BV_actual)</t>
        </is>
      </c>
      <c r="B13" s="4" t="n">
        <v>6</v>
      </c>
      <c r="C13" t="inlineStr">
        <is>
          <t>dimensionless</t>
        </is>
      </c>
    </row>
    <row r="15">
      <c r="A15" s="3" t="inlineStr">
        <is>
          <t>2. ENGINEERING OUTPUT</t>
        </is>
      </c>
    </row>
    <row r="16">
      <c r="A16" t="inlineStr">
        <is>
          <t>Design pressure drop (dP_design)</t>
        </is>
      </c>
      <c r="B16" s="5">
        <f>(((150 * B9 * B10 * POWER(1 - B7, 2)) / (POWER(B6, 2) * POWER(B7, 3))) + ((1.75 * B8 * POWER(B10, 2) * (1 - B7)) / (B6 * POWER(B7, 3)))) * B5 / 1000</f>
        <v/>
      </c>
      <c r="C16" t="inlineStr">
        <is>
          <t>kPa</t>
        </is>
      </c>
    </row>
    <row r="17">
      <c r="A17" t="inlineStr">
        <is>
          <t>Particle Reynolds number (Rep)</t>
        </is>
      </c>
      <c r="B17" s="5">
        <f>(B10 * B6 * B8) / B9</f>
        <v/>
      </c>
      <c r="C17" t="inlineStr">
        <is>
          <t>dimensionless</t>
        </is>
      </c>
    </row>
    <row r="18">
      <c r="A18" t="inlineStr">
        <is>
          <t>Pressure drop ratio (PDR)</t>
        </is>
      </c>
      <c r="B18" s="5">
        <f>B11 / B16</f>
        <v/>
      </c>
      <c r="C18" t="inlineStr">
        <is>
          <t>dimensionless</t>
        </is>
      </c>
    </row>
    <row r="19">
      <c r="A19" t="inlineStr">
        <is>
          <t>Bed volume ratio (BVR)</t>
        </is>
      </c>
      <c r="B19" s="5">
        <f>B13 / B12</f>
        <v/>
      </c>
      <c r="C19" t="inlineStr">
        <is>
          <t>dimensionless</t>
        </is>
      </c>
    </row>
    <row r="22">
      <c r="A2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2026-06-18T15:29:01Z</dcterms:created>
  <dcterms:modified xmlns:dcterms="http://purl.org/dc/terms/" xmlns:xsi="http://www.w3.org/2001/XMLSchema-instance" xsi:type="dcterms:W3CDTF">2026-06-18T15:29:01Z</dcterms:modified>
</cp:coreProperties>
</file>