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Centrifuge Structural Integrity Check</t>
        </is>
      </c>
    </row>
    <row r="4">
      <c r="A4" s="3" t="inlineStr">
        <is>
          <t>1. INPUT PARAMETERS</t>
        </is>
      </c>
    </row>
    <row r="5">
      <c r="A5" t="inlineStr">
        <is>
          <t>Material density (rho)</t>
        </is>
      </c>
      <c r="B5" s="4" t="n">
        <v>8000</v>
      </c>
      <c r="C5" t="inlineStr">
        <is>
          <t>kg/m^3</t>
        </is>
      </c>
    </row>
    <row r="6">
      <c r="A6" t="inlineStr">
        <is>
          <t>Material yield strength (sigma_y)</t>
        </is>
      </c>
      <c r="B6" s="4" t="n">
        <v>205</v>
      </c>
      <c r="C6" t="inlineStr">
        <is>
          <t>MPa</t>
        </is>
      </c>
    </row>
    <row r="7">
      <c r="A7" t="inlineStr">
        <is>
          <t>Inner radius (Ri)</t>
        </is>
      </c>
      <c r="B7" s="4" t="n">
        <v>0.1</v>
      </c>
      <c r="C7" t="inlineStr">
        <is>
          <t>m</t>
        </is>
      </c>
    </row>
    <row r="8">
      <c r="A8" t="inlineStr">
        <is>
          <t>Wall thickness (t)</t>
        </is>
      </c>
      <c r="B8" s="4" t="n">
        <v>0.01</v>
      </c>
      <c r="C8" t="inlineStr">
        <is>
          <t>m</t>
        </is>
      </c>
    </row>
    <row r="9">
      <c r="A9" t="inlineStr">
        <is>
          <t>Rotational speed (N)</t>
        </is>
      </c>
      <c r="B9" s="4" t="n">
        <v>3000</v>
      </c>
      <c r="C9" t="inlineStr">
        <is>
          <t>RPM</t>
        </is>
      </c>
    </row>
    <row r="10">
      <c r="A10" t="inlineStr">
        <is>
          <t>Design safety factor (SF)</t>
        </is>
      </c>
      <c r="B10" s="4" t="n">
        <v>3</v>
      </c>
      <c r="C10" t="inlineStr">
        <is>
          <t>dimensionless</t>
        </is>
      </c>
    </row>
    <row r="12">
      <c r="A12" s="3" t="inlineStr">
        <is>
          <t>2. ENGINEERING OUTPUT</t>
        </is>
      </c>
    </row>
    <row r="13">
      <c r="A13" t="inlineStr">
        <is>
          <t>Outer radius (Ro)</t>
        </is>
      </c>
      <c r="B13" s="5">
        <f>B7 + B8</f>
        <v/>
      </c>
      <c r="C13" t="inlineStr">
        <is>
          <t>m</t>
        </is>
      </c>
    </row>
    <row r="14">
      <c r="A14" t="inlineStr">
        <is>
          <t>Mean radius (Rm)</t>
        </is>
      </c>
      <c r="B14" s="5">
        <f>(B7 + B13) / 2</f>
        <v/>
      </c>
      <c r="C14" t="inlineStr">
        <is>
          <t>m</t>
        </is>
      </c>
    </row>
    <row r="15">
      <c r="A15" t="inlineStr">
        <is>
          <t>Angular velocity (omega)</t>
        </is>
      </c>
      <c r="B15" s="5">
        <f>(2 * PI() * B9) / 60</f>
        <v/>
      </c>
      <c r="C15" t="inlineStr">
        <is>
          <t>rad/s</t>
        </is>
      </c>
    </row>
    <row r="16">
      <c r="A16" t="inlineStr">
        <is>
          <t>Average hoop stress (sigma_theta)</t>
        </is>
      </c>
      <c r="B16" s="5">
        <f>(B5 * POWER(B15, 2) * POWER(B14, 2)) / 1000000</f>
        <v/>
      </c>
      <c r="C16" t="inlineStr">
        <is>
          <t>MPa</t>
        </is>
      </c>
    </row>
    <row r="17">
      <c r="A17" t="inlineStr">
        <is>
          <t>Allowable stress (sigma_allow)</t>
        </is>
      </c>
      <c r="B17" s="5">
        <f>B6 / B10</f>
        <v/>
      </c>
      <c r="C17" t="inlineStr">
        <is>
          <t>MPa</t>
        </is>
      </c>
    </row>
    <row r="20">
      <c r="A20"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1"/>
    <row r="22"/>
    <row r="23"/>
    <row r="2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0:C24"/>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2026-06-18T15:27:47Z</dcterms:created>
  <dcterms:modified xmlns:dcterms="http://purl.org/dc/terms/" xmlns:xsi="http://www.w3.org/2001/XMLSchema-instance" xsi:type="dcterms:W3CDTF">2026-06-18T15:27:47Z</dcterms:modified>
</cp:coreProperties>
</file>