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5"/>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Axial Flow Impeller Selection and Power</t>
        </is>
      </c>
    </row>
    <row r="4">
      <c r="A4" s="3" t="inlineStr">
        <is>
          <t>1. INPUT PARAMETERS</t>
        </is>
      </c>
    </row>
    <row r="5">
      <c r="A5" t="inlineStr">
        <is>
          <t>Fluid density (ρ)</t>
        </is>
      </c>
      <c r="B5" s="4" t="n">
        <v>1020</v>
      </c>
      <c r="C5" t="inlineStr">
        <is>
          <t>kg/m³</t>
        </is>
      </c>
    </row>
    <row r="6">
      <c r="A6" t="inlineStr">
        <is>
          <t>Fluid viscosity (μ)</t>
        </is>
      </c>
      <c r="B6" s="4" t="n">
        <v>0.0012</v>
      </c>
      <c r="C6" t="inlineStr">
        <is>
          <t>Pa·s</t>
        </is>
      </c>
    </row>
    <row r="7">
      <c r="A7" t="inlineStr">
        <is>
          <t>Rotational speed (N)</t>
        </is>
      </c>
      <c r="B7" s="4" t="n">
        <v>2.5</v>
      </c>
      <c r="C7" t="inlineStr">
        <is>
          <t>rps</t>
        </is>
      </c>
    </row>
    <row r="8">
      <c r="A8" t="inlineStr">
        <is>
          <t>Impeller diameter (d)</t>
        </is>
      </c>
      <c r="B8" s="4" t="n">
        <v>0.3</v>
      </c>
      <c r="C8" t="inlineStr">
        <is>
          <t>m</t>
        </is>
      </c>
    </row>
    <row r="9">
      <c r="A9" t="inlineStr">
        <is>
          <t>Gravitational acceleration (g)</t>
        </is>
      </c>
      <c r="B9" s="4" t="n">
        <v>9.81</v>
      </c>
      <c r="C9" t="inlineStr">
        <is>
          <t>m/s²</t>
        </is>
      </c>
    </row>
    <row r="10">
      <c r="A10" t="inlineStr">
        <is>
          <t>Axial-flow power number (Np_axial)</t>
        </is>
      </c>
      <c r="B10" s="4" t="n">
        <v>1.25</v>
      </c>
      <c r="C10" t="inlineStr">
        <is>
          <t>-</t>
        </is>
      </c>
    </row>
    <row r="11">
      <c r="A11" t="inlineStr">
        <is>
          <t>Radial-flow power number (Np_radial)</t>
        </is>
      </c>
      <c r="B11" s="4" t="n">
        <v>5</v>
      </c>
      <c r="C11" t="inlineStr">
        <is>
          <t>-</t>
        </is>
      </c>
    </row>
    <row r="13">
      <c r="A13" s="3" t="inlineStr">
        <is>
          <t>2. ENGINEERING OUTPUT</t>
        </is>
      </c>
    </row>
    <row r="14">
      <c r="A14" t="inlineStr">
        <is>
          <t>Reynolds number (Re)</t>
        </is>
      </c>
      <c r="B14" s="5">
        <f>B5*B7*B8^2/B6</f>
        <v/>
      </c>
      <c r="C14" t="inlineStr">
        <is>
          <t>-</t>
        </is>
      </c>
    </row>
    <row r="15">
      <c r="A15" t="inlineStr">
        <is>
          <t>Froude number (Fr)</t>
        </is>
      </c>
      <c r="B15" s="5">
        <f>B7^2*B8/B9</f>
        <v/>
      </c>
      <c r="C15" t="inlineStr">
        <is>
          <t>-</t>
        </is>
      </c>
    </row>
    <row r="16">
      <c r="A16" t="inlineStr">
        <is>
          <t>Tip speed (Vtip)</t>
        </is>
      </c>
      <c r="B16" s="5">
        <f>PI()*B7*B8</f>
        <v/>
      </c>
      <c r="C16" t="inlineStr">
        <is>
          <t>m/s</t>
        </is>
      </c>
    </row>
    <row r="17">
      <c r="A17" t="inlineStr">
        <is>
          <t>Axial impeller power (P_axial)</t>
        </is>
      </c>
      <c r="B17" s="5">
        <f>B10*B5*B7^3*B8^5</f>
        <v/>
      </c>
      <c r="C17" t="inlineStr">
        <is>
          <t>W</t>
        </is>
      </c>
    </row>
    <row r="18">
      <c r="A18" t="inlineStr">
        <is>
          <t>Radial impeller power (P_radial)</t>
        </is>
      </c>
      <c r="B18" s="5">
        <f>B11*B5*B7^3*B8^5</f>
        <v/>
      </c>
      <c r="C18" t="inlineStr">
        <is>
          <t>W</t>
        </is>
      </c>
    </row>
    <row r="21">
      <c r="A21"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2"/>
    <row r="23"/>
    <row r="24"/>
    <row r="25"/>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1:C25"/>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2026-03-22T13:13:41Z</dcterms:created>
  <dcterms:modified xmlns:dcterms="http://purl.org/dc/terms/" xmlns:xsi="http://www.w3.org/2001/XMLSchema-instance" xsi:type="dcterms:W3CDTF">2026-03-22T13:13:41Z</dcterms:modified>
</cp:coreProperties>
</file>